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Nueva carpeta\"/>
    </mc:Choice>
  </mc:AlternateContent>
  <bookViews>
    <workbookView xWindow="0" yWindow="0" windowWidth="21600" windowHeight="11025"/>
  </bookViews>
  <sheets>
    <sheet name="Cuadro 7" sheetId="2" r:id="rId1"/>
  </sheets>
  <definedNames>
    <definedName name="_xlnm.Print_Area" localSheetId="0">'Cuadro 7'!$A$1:$E$52</definedName>
    <definedName name="_xlnm.Print_Titles" localSheetId="0">'Cuadro 7'!$5:$10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3" i="2"/>
  <c r="C17" i="2" l="1"/>
  <c r="D17" i="2"/>
  <c r="E17" i="2"/>
  <c r="C16" i="2"/>
  <c r="D16" i="2"/>
  <c r="E16" i="2"/>
  <c r="C15" i="2"/>
  <c r="D15" i="2"/>
  <c r="E15" i="2"/>
  <c r="C14" i="2"/>
  <c r="D14" i="2"/>
  <c r="E14" i="2"/>
  <c r="C13" i="2"/>
  <c r="D13" i="2"/>
  <c r="E13" i="2"/>
  <c r="C12" i="2"/>
  <c r="D12" i="2"/>
  <c r="E12" i="2"/>
  <c r="B15" i="2" l="1"/>
  <c r="B17" i="2"/>
  <c r="B14" i="2"/>
  <c r="B16" i="2"/>
  <c r="C30" i="2" l="1"/>
  <c r="D30" i="2"/>
  <c r="E30" i="2"/>
  <c r="B30" i="2"/>
  <c r="E42" i="2" l="1"/>
  <c r="D42" i="2"/>
  <c r="C42" i="2"/>
  <c r="B42" i="2"/>
  <c r="E37" i="2"/>
  <c r="D37" i="2"/>
  <c r="D36" i="2" s="1"/>
  <c r="C37" i="2"/>
  <c r="C36" i="2" s="1"/>
  <c r="B37" i="2"/>
  <c r="E24" i="2"/>
  <c r="D24" i="2"/>
  <c r="C24" i="2"/>
  <c r="C23" i="2" s="1"/>
  <c r="B24" i="2"/>
  <c r="E19" i="2"/>
  <c r="E18" i="2" s="1"/>
  <c r="D19" i="2"/>
  <c r="D18" i="2" s="1"/>
  <c r="C19" i="2"/>
  <c r="C18" i="2" s="1"/>
  <c r="B19" i="2"/>
  <c r="B18" i="2" s="1"/>
  <c r="B23" i="2" l="1"/>
  <c r="B11" i="2"/>
  <c r="E36" i="2"/>
  <c r="B36" i="2"/>
  <c r="E23" i="2"/>
  <c r="C11" i="2"/>
  <c r="D11" i="2"/>
  <c r="E11" i="2"/>
  <c r="D23" i="2"/>
</calcChain>
</file>

<file path=xl/sharedStrings.xml><?xml version="1.0" encoding="utf-8"?>
<sst xmlns="http://schemas.openxmlformats.org/spreadsheetml/2006/main" count="53" uniqueCount="32">
  <si>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</si>
  <si>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</si>
  <si>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</si>
  <si>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</si>
  <si>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</si>
  <si>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</si>
  <si>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</si>
  <si>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</si>
  <si>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</si>
  <si>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Colón</t>
  </si>
  <si>
    <t>Panamá</t>
  </si>
  <si>
    <t>San Miguelito</t>
  </si>
  <si>
    <t>Arraiján</t>
  </si>
  <si>
    <t>La Chorrera</t>
  </si>
  <si>
    <t xml:space="preserve">Edificio de apartamento (2) </t>
  </si>
  <si>
    <t>Panamá Oeste</t>
  </si>
  <si>
    <t>Construcciones residenciales y no residenciales nuevas en proceso</t>
  </si>
  <si>
    <t>(2)   Incluye cuartos de alquiler</t>
  </si>
  <si>
    <t>(P)  Cifras preliminares.</t>
  </si>
  <si>
    <t xml:space="preserve">      habitaciones en un hotel, etc.</t>
  </si>
  <si>
    <t xml:space="preserve">NOTA: Obras que iniciaron el proceso de construcción, en el período de referencia. </t>
  </si>
  <si>
    <t>(1)  Se refiere a los locales comerciales y oficinas que contienen un centro comercial, salones en un  centro educativo,</t>
  </si>
  <si>
    <t xml:space="preserve">  -   Cantidad nula o cero.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</si>
  <si>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</si>
  <si>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Unidades  (1)</t>
  </si>
  <si>
    <t>República de Panamá</t>
  </si>
  <si>
    <t>CONTRALORÍA GENERAL DE LA REPÚBLICA</t>
  </si>
  <si>
    <t>Instituto Nacional de Estadística y Censo</t>
  </si>
  <si>
    <t>Cuadro 7. CONSTRUCCIONES RESIDENCIALES Y NO RESIDENCIALES NUEVAS EN PROCESO EN LAS PROVINCIAS DE</t>
  </si>
  <si>
    <t>Provincia, distrito y tipo de edificación</t>
  </si>
  <si>
    <t>Y TIPO DE EDIFICACIÓN:  PRIMER TRIMESTRE AÑO 2021 (P)</t>
  </si>
  <si>
    <t xml:space="preserve">  COLÓN, PANAMÁ Y PANAMÁ OESTE, POR NÚMERO DE EDIFICACIONES, UNIDADES Y ÁREA, SEGÚN  DISTRITO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</si>
</sst>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Font="1" applyBorder="1"/>
    <xf numFmtId="0" fontId="1" fillId="0" borderId="0" xfId="1" applyFont="1"/>
    <xf numFmtId="0" fontId="2" fillId="2" borderId="0" xfId="1" applyFont="1" applyFill="1" applyAlignment="1">
      <alignment horizontal="center" vertical="center" wrapText="1"/>
    </xf>
    <xf numFmtId="0" fontId="1" fillId="0" borderId="0" xfId="2" applyFont="1"/>
    <xf numFmtId="0" fontId="1" fillId="0" borderId="0" xfId="2" applyFont="1" applyBorder="1"/>
    <xf numFmtId="0" fontId="1" fillId="0" borderId="0" xfId="1" applyFont="1" applyAlignment="1">
      <alignment vertical="center"/>
    </xf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0" fontId="1" fillId="0" borderId="0" xfId="2" applyFont="1" applyFill="1"/>
    <xf numFmtId="1" fontId="1" fillId="0" borderId="4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/>
    <xf numFmtId="164" fontId="1" fillId="0" borderId="5" xfId="2" applyNumberFormat="1" applyFont="1" applyFill="1" applyBorder="1"/>
    <xf numFmtId="164" fontId="1" fillId="0" borderId="0" xfId="2" applyNumberFormat="1" applyFont="1" applyFill="1" applyBorder="1"/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49" fontId="1" fillId="0" borderId="6" xfId="1" applyNumberFormat="1" applyFont="1" applyFill="1" applyBorder="1" applyAlignment="1">
      <alignment horizontal="left" indent="3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" fontId="1" fillId="0" borderId="4" xfId="2" applyNumberFormat="1" applyFont="1" applyFill="1" applyBorder="1" applyAlignment="1">
      <alignment horizontal="left" indent="2"/>
    </xf>
    <xf numFmtId="0" fontId="1" fillId="0" borderId="0" xfId="2" applyFont="1" applyFill="1" applyBorder="1"/>
    <xf numFmtId="0" fontId="1" fillId="0" borderId="0" xfId="1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1" applyFont="1" applyBorder="1" applyAlignment="1"/>
    <xf numFmtId="0" fontId="1" fillId="0" borderId="0" xfId="1" applyBorder="1"/>
    <xf numFmtId="1" fontId="2" fillId="2" borderId="0" xfId="1" applyNumberFormat="1" applyFont="1" applyFill="1" applyAlignment="1">
      <alignment horizontal="right" vertical="center" wrapText="1"/>
    </xf>
    <xf numFmtId="1" fontId="1" fillId="0" borderId="2" xfId="2" applyNumberFormat="1" applyFont="1" applyFill="1" applyBorder="1" applyAlignment="1">
      <alignment horizontal="right"/>
    </xf>
    <xf numFmtId="1" fontId="1" fillId="0" borderId="0" xfId="1" applyNumberFormat="1" applyAlignment="1">
      <alignment horizontal="right"/>
    </xf>
    <xf numFmtId="1" fontId="2" fillId="3" borderId="10" xfId="1" applyNumberFormat="1" applyFont="1" applyFill="1" applyBorder="1" applyAlignment="1">
      <alignment horizontal="center" vertical="center" wrapText="1"/>
    </xf>
    <xf numFmtId="164" fontId="1" fillId="0" borderId="3" xfId="2" applyNumberFormat="1" applyFont="1" applyFill="1" applyBorder="1"/>
    <xf numFmtId="49" fontId="1" fillId="2" borderId="0" xfId="1" applyNumberFormat="1" applyFont="1" applyFill="1" applyAlignment="1"/>
    <xf numFmtId="0" fontId="1" fillId="2" borderId="0" xfId="1" applyFont="1" applyFill="1" applyAlignment="1"/>
    <xf numFmtId="1" fontId="1" fillId="2" borderId="0" xfId="1" applyNumberFormat="1" applyFont="1" applyFill="1" applyAlignment="1">
      <alignment horizontal="right"/>
    </xf>
    <xf numFmtId="0" fontId="1" fillId="0" borderId="0" xfId="2" applyFont="1" applyBorder="1" applyAlignment="1"/>
    <xf numFmtId="0" fontId="1" fillId="0" borderId="0" xfId="2" applyFont="1" applyAlignment="1"/>
    <xf numFmtId="164" fontId="2" fillId="0" borderId="3" xfId="1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/>
    </xf>
    <xf numFmtId="164" fontId="2" fillId="0" borderId="3" xfId="3" applyNumberFormat="1" applyFont="1" applyFill="1" applyBorder="1" applyAlignment="1">
      <alignment horizontal="right"/>
    </xf>
    <xf numFmtId="164" fontId="1" fillId="0" borderId="5" xfId="2" applyNumberFormat="1" applyFont="1" applyFill="1" applyBorder="1" applyAlignment="1">
      <alignment horizontal="right"/>
    </xf>
    <xf numFmtId="164" fontId="1" fillId="0" borderId="4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2" fillId="0" borderId="5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1" fillId="0" borderId="5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2" fillId="0" borderId="3" xfId="2" applyNumberFormat="1" applyFont="1" applyFill="1" applyBorder="1" applyAlignment="1">
      <alignment horizontal="right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2"/>
  <sheetViews>
    <sheetView showGridLines="0" tabSelected="1" zoomScaleNormal="100" zoomScaleSheetLayoutView="100" workbookViewId="0">
      <selection activeCell="H15" sqref="H15"/>
    </sheetView>
  </sheetViews>
  <sheetFormatPr baseColWidth="10" defaultRowHeight="12.75" x14ac:dyDescent="0.2"/>
  <cols>
    <col min="1" max="1" width="33.7109375" style="11" customWidth="1"/>
    <col min="2" max="4" width="27.7109375" style="11" customWidth="1"/>
    <col min="5" max="5" width="27.7109375" style="32" customWidth="1"/>
    <col min="6" max="6" width="11.42578125" style="29"/>
    <col min="7" max="7" width="11.42578125" style="11"/>
    <col min="8" max="8" width="15.140625" style="11" customWidth="1"/>
    <col min="9" max="255" width="11.42578125" style="11"/>
    <col min="256" max="256" width="31.28515625" style="11" customWidth="1"/>
    <col min="257" max="257" width="18.7109375" style="11" customWidth="1"/>
    <col min="258" max="258" width="16.140625" style="11" customWidth="1"/>
    <col min="259" max="259" width="18.42578125" style="11" customWidth="1"/>
    <col min="260" max="260" width="17.42578125" style="11" customWidth="1"/>
    <col min="261" max="263" width="11.42578125" style="11"/>
    <col min="264" max="264" width="15.140625" style="11" customWidth="1"/>
    <col min="265" max="511" width="11.42578125" style="11"/>
    <col min="512" max="512" width="31.28515625" style="11" customWidth="1"/>
    <col min="513" max="513" width="18.7109375" style="11" customWidth="1"/>
    <col min="514" max="514" width="16.140625" style="11" customWidth="1"/>
    <col min="515" max="515" width="18.42578125" style="11" customWidth="1"/>
    <col min="516" max="516" width="17.42578125" style="11" customWidth="1"/>
    <col min="517" max="519" width="11.42578125" style="11"/>
    <col min="520" max="520" width="15.140625" style="11" customWidth="1"/>
    <col min="521" max="767" width="11.42578125" style="11"/>
    <col min="768" max="768" width="31.28515625" style="11" customWidth="1"/>
    <col min="769" max="769" width="18.7109375" style="11" customWidth="1"/>
    <col min="770" max="770" width="16.140625" style="11" customWidth="1"/>
    <col min="771" max="771" width="18.42578125" style="11" customWidth="1"/>
    <col min="772" max="772" width="17.42578125" style="11" customWidth="1"/>
    <col min="773" max="775" width="11.42578125" style="11"/>
    <col min="776" max="776" width="15.140625" style="11" customWidth="1"/>
    <col min="777" max="1023" width="11.42578125" style="11"/>
    <col min="1024" max="1024" width="31.28515625" style="11" customWidth="1"/>
    <col min="1025" max="1025" width="18.7109375" style="11" customWidth="1"/>
    <col min="1026" max="1026" width="16.140625" style="11" customWidth="1"/>
    <col min="1027" max="1027" width="18.42578125" style="11" customWidth="1"/>
    <col min="1028" max="1028" width="17.42578125" style="11" customWidth="1"/>
    <col min="1029" max="1031" width="11.42578125" style="11"/>
    <col min="1032" max="1032" width="15.140625" style="11" customWidth="1"/>
    <col min="1033" max="1279" width="11.42578125" style="11"/>
    <col min="1280" max="1280" width="31.28515625" style="11" customWidth="1"/>
    <col min="1281" max="1281" width="18.7109375" style="11" customWidth="1"/>
    <col min="1282" max="1282" width="16.140625" style="11" customWidth="1"/>
    <col min="1283" max="1283" width="18.42578125" style="11" customWidth="1"/>
    <col min="1284" max="1284" width="17.42578125" style="11" customWidth="1"/>
    <col min="1285" max="1287" width="11.42578125" style="11"/>
    <col min="1288" max="1288" width="15.140625" style="11" customWidth="1"/>
    <col min="1289" max="1535" width="11.42578125" style="11"/>
    <col min="1536" max="1536" width="31.28515625" style="11" customWidth="1"/>
    <col min="1537" max="1537" width="18.7109375" style="11" customWidth="1"/>
    <col min="1538" max="1538" width="16.140625" style="11" customWidth="1"/>
    <col min="1539" max="1539" width="18.42578125" style="11" customWidth="1"/>
    <col min="1540" max="1540" width="17.42578125" style="11" customWidth="1"/>
    <col min="1541" max="1543" width="11.42578125" style="11"/>
    <col min="1544" max="1544" width="15.140625" style="11" customWidth="1"/>
    <col min="1545" max="1791" width="11.42578125" style="11"/>
    <col min="1792" max="1792" width="31.28515625" style="11" customWidth="1"/>
    <col min="1793" max="1793" width="18.7109375" style="11" customWidth="1"/>
    <col min="1794" max="1794" width="16.140625" style="11" customWidth="1"/>
    <col min="1795" max="1795" width="18.42578125" style="11" customWidth="1"/>
    <col min="1796" max="1796" width="17.42578125" style="11" customWidth="1"/>
    <col min="1797" max="1799" width="11.42578125" style="11"/>
    <col min="1800" max="1800" width="15.140625" style="11" customWidth="1"/>
    <col min="1801" max="2047" width="11.42578125" style="11"/>
    <col min="2048" max="2048" width="31.28515625" style="11" customWidth="1"/>
    <col min="2049" max="2049" width="18.7109375" style="11" customWidth="1"/>
    <col min="2050" max="2050" width="16.140625" style="11" customWidth="1"/>
    <col min="2051" max="2051" width="18.42578125" style="11" customWidth="1"/>
    <col min="2052" max="2052" width="17.42578125" style="11" customWidth="1"/>
    <col min="2053" max="2055" width="11.42578125" style="11"/>
    <col min="2056" max="2056" width="15.140625" style="11" customWidth="1"/>
    <col min="2057" max="2303" width="11.42578125" style="11"/>
    <col min="2304" max="2304" width="31.28515625" style="11" customWidth="1"/>
    <col min="2305" max="2305" width="18.7109375" style="11" customWidth="1"/>
    <col min="2306" max="2306" width="16.140625" style="11" customWidth="1"/>
    <col min="2307" max="2307" width="18.42578125" style="11" customWidth="1"/>
    <col min="2308" max="2308" width="17.42578125" style="11" customWidth="1"/>
    <col min="2309" max="2311" width="11.42578125" style="11"/>
    <col min="2312" max="2312" width="15.140625" style="11" customWidth="1"/>
    <col min="2313" max="2559" width="11.42578125" style="11"/>
    <col min="2560" max="2560" width="31.28515625" style="11" customWidth="1"/>
    <col min="2561" max="2561" width="18.7109375" style="11" customWidth="1"/>
    <col min="2562" max="2562" width="16.140625" style="11" customWidth="1"/>
    <col min="2563" max="2563" width="18.42578125" style="11" customWidth="1"/>
    <col min="2564" max="2564" width="17.42578125" style="11" customWidth="1"/>
    <col min="2565" max="2567" width="11.42578125" style="11"/>
    <col min="2568" max="2568" width="15.140625" style="11" customWidth="1"/>
    <col min="2569" max="2815" width="11.42578125" style="11"/>
    <col min="2816" max="2816" width="31.28515625" style="11" customWidth="1"/>
    <col min="2817" max="2817" width="18.7109375" style="11" customWidth="1"/>
    <col min="2818" max="2818" width="16.140625" style="11" customWidth="1"/>
    <col min="2819" max="2819" width="18.42578125" style="11" customWidth="1"/>
    <col min="2820" max="2820" width="17.42578125" style="11" customWidth="1"/>
    <col min="2821" max="2823" width="11.42578125" style="11"/>
    <col min="2824" max="2824" width="15.140625" style="11" customWidth="1"/>
    <col min="2825" max="3071" width="11.42578125" style="11"/>
    <col min="3072" max="3072" width="31.28515625" style="11" customWidth="1"/>
    <col min="3073" max="3073" width="18.7109375" style="11" customWidth="1"/>
    <col min="3074" max="3074" width="16.140625" style="11" customWidth="1"/>
    <col min="3075" max="3075" width="18.42578125" style="11" customWidth="1"/>
    <col min="3076" max="3076" width="17.42578125" style="11" customWidth="1"/>
    <col min="3077" max="3079" width="11.42578125" style="11"/>
    <col min="3080" max="3080" width="15.140625" style="11" customWidth="1"/>
    <col min="3081" max="3327" width="11.42578125" style="11"/>
    <col min="3328" max="3328" width="31.28515625" style="11" customWidth="1"/>
    <col min="3329" max="3329" width="18.7109375" style="11" customWidth="1"/>
    <col min="3330" max="3330" width="16.140625" style="11" customWidth="1"/>
    <col min="3331" max="3331" width="18.42578125" style="11" customWidth="1"/>
    <col min="3332" max="3332" width="17.42578125" style="11" customWidth="1"/>
    <col min="3333" max="3335" width="11.42578125" style="11"/>
    <col min="3336" max="3336" width="15.140625" style="11" customWidth="1"/>
    <col min="3337" max="3583" width="11.42578125" style="11"/>
    <col min="3584" max="3584" width="31.28515625" style="11" customWidth="1"/>
    <col min="3585" max="3585" width="18.7109375" style="11" customWidth="1"/>
    <col min="3586" max="3586" width="16.140625" style="11" customWidth="1"/>
    <col min="3587" max="3587" width="18.42578125" style="11" customWidth="1"/>
    <col min="3588" max="3588" width="17.42578125" style="11" customWidth="1"/>
    <col min="3589" max="3591" width="11.42578125" style="11"/>
    <col min="3592" max="3592" width="15.140625" style="11" customWidth="1"/>
    <col min="3593" max="3839" width="11.42578125" style="11"/>
    <col min="3840" max="3840" width="31.28515625" style="11" customWidth="1"/>
    <col min="3841" max="3841" width="18.7109375" style="11" customWidth="1"/>
    <col min="3842" max="3842" width="16.140625" style="11" customWidth="1"/>
    <col min="3843" max="3843" width="18.42578125" style="11" customWidth="1"/>
    <col min="3844" max="3844" width="17.42578125" style="11" customWidth="1"/>
    <col min="3845" max="3847" width="11.42578125" style="11"/>
    <col min="3848" max="3848" width="15.140625" style="11" customWidth="1"/>
    <col min="3849" max="4095" width="11.42578125" style="11"/>
    <col min="4096" max="4096" width="31.28515625" style="11" customWidth="1"/>
    <col min="4097" max="4097" width="18.7109375" style="11" customWidth="1"/>
    <col min="4098" max="4098" width="16.140625" style="11" customWidth="1"/>
    <col min="4099" max="4099" width="18.42578125" style="11" customWidth="1"/>
    <col min="4100" max="4100" width="17.42578125" style="11" customWidth="1"/>
    <col min="4101" max="4103" width="11.42578125" style="11"/>
    <col min="4104" max="4104" width="15.140625" style="11" customWidth="1"/>
    <col min="4105" max="4351" width="11.42578125" style="11"/>
    <col min="4352" max="4352" width="31.28515625" style="11" customWidth="1"/>
    <col min="4353" max="4353" width="18.7109375" style="11" customWidth="1"/>
    <col min="4354" max="4354" width="16.140625" style="11" customWidth="1"/>
    <col min="4355" max="4355" width="18.42578125" style="11" customWidth="1"/>
    <col min="4356" max="4356" width="17.42578125" style="11" customWidth="1"/>
    <col min="4357" max="4359" width="11.42578125" style="11"/>
    <col min="4360" max="4360" width="15.140625" style="11" customWidth="1"/>
    <col min="4361" max="4607" width="11.42578125" style="11"/>
    <col min="4608" max="4608" width="31.28515625" style="11" customWidth="1"/>
    <col min="4609" max="4609" width="18.7109375" style="11" customWidth="1"/>
    <col min="4610" max="4610" width="16.140625" style="11" customWidth="1"/>
    <col min="4611" max="4611" width="18.42578125" style="11" customWidth="1"/>
    <col min="4612" max="4612" width="17.42578125" style="11" customWidth="1"/>
    <col min="4613" max="4615" width="11.42578125" style="11"/>
    <col min="4616" max="4616" width="15.140625" style="11" customWidth="1"/>
    <col min="4617" max="4863" width="11.42578125" style="11"/>
    <col min="4864" max="4864" width="31.28515625" style="11" customWidth="1"/>
    <col min="4865" max="4865" width="18.7109375" style="11" customWidth="1"/>
    <col min="4866" max="4866" width="16.140625" style="11" customWidth="1"/>
    <col min="4867" max="4867" width="18.42578125" style="11" customWidth="1"/>
    <col min="4868" max="4868" width="17.42578125" style="11" customWidth="1"/>
    <col min="4869" max="4871" width="11.42578125" style="11"/>
    <col min="4872" max="4872" width="15.140625" style="11" customWidth="1"/>
    <col min="4873" max="5119" width="11.42578125" style="11"/>
    <col min="5120" max="5120" width="31.28515625" style="11" customWidth="1"/>
    <col min="5121" max="5121" width="18.7109375" style="11" customWidth="1"/>
    <col min="5122" max="5122" width="16.140625" style="11" customWidth="1"/>
    <col min="5123" max="5123" width="18.42578125" style="11" customWidth="1"/>
    <col min="5124" max="5124" width="17.42578125" style="11" customWidth="1"/>
    <col min="5125" max="5127" width="11.42578125" style="11"/>
    <col min="5128" max="5128" width="15.140625" style="11" customWidth="1"/>
    <col min="5129" max="5375" width="11.42578125" style="11"/>
    <col min="5376" max="5376" width="31.28515625" style="11" customWidth="1"/>
    <col min="5377" max="5377" width="18.7109375" style="11" customWidth="1"/>
    <col min="5378" max="5378" width="16.140625" style="11" customWidth="1"/>
    <col min="5379" max="5379" width="18.42578125" style="11" customWidth="1"/>
    <col min="5380" max="5380" width="17.42578125" style="11" customWidth="1"/>
    <col min="5381" max="5383" width="11.42578125" style="11"/>
    <col min="5384" max="5384" width="15.140625" style="11" customWidth="1"/>
    <col min="5385" max="5631" width="11.42578125" style="11"/>
    <col min="5632" max="5632" width="31.28515625" style="11" customWidth="1"/>
    <col min="5633" max="5633" width="18.7109375" style="11" customWidth="1"/>
    <col min="5634" max="5634" width="16.140625" style="11" customWidth="1"/>
    <col min="5635" max="5635" width="18.42578125" style="11" customWidth="1"/>
    <col min="5636" max="5636" width="17.42578125" style="11" customWidth="1"/>
    <col min="5637" max="5639" width="11.42578125" style="11"/>
    <col min="5640" max="5640" width="15.140625" style="11" customWidth="1"/>
    <col min="5641" max="5887" width="11.42578125" style="11"/>
    <col min="5888" max="5888" width="31.28515625" style="11" customWidth="1"/>
    <col min="5889" max="5889" width="18.7109375" style="11" customWidth="1"/>
    <col min="5890" max="5890" width="16.140625" style="11" customWidth="1"/>
    <col min="5891" max="5891" width="18.42578125" style="11" customWidth="1"/>
    <col min="5892" max="5892" width="17.42578125" style="11" customWidth="1"/>
    <col min="5893" max="5895" width="11.42578125" style="11"/>
    <col min="5896" max="5896" width="15.140625" style="11" customWidth="1"/>
    <col min="5897" max="6143" width="11.42578125" style="11"/>
    <col min="6144" max="6144" width="31.28515625" style="11" customWidth="1"/>
    <col min="6145" max="6145" width="18.7109375" style="11" customWidth="1"/>
    <col min="6146" max="6146" width="16.140625" style="11" customWidth="1"/>
    <col min="6147" max="6147" width="18.42578125" style="11" customWidth="1"/>
    <col min="6148" max="6148" width="17.42578125" style="11" customWidth="1"/>
    <col min="6149" max="6151" width="11.42578125" style="11"/>
    <col min="6152" max="6152" width="15.140625" style="11" customWidth="1"/>
    <col min="6153" max="6399" width="11.42578125" style="11"/>
    <col min="6400" max="6400" width="31.28515625" style="11" customWidth="1"/>
    <col min="6401" max="6401" width="18.7109375" style="11" customWidth="1"/>
    <col min="6402" max="6402" width="16.140625" style="11" customWidth="1"/>
    <col min="6403" max="6403" width="18.42578125" style="11" customWidth="1"/>
    <col min="6404" max="6404" width="17.42578125" style="11" customWidth="1"/>
    <col min="6405" max="6407" width="11.42578125" style="11"/>
    <col min="6408" max="6408" width="15.140625" style="11" customWidth="1"/>
    <col min="6409" max="6655" width="11.42578125" style="11"/>
    <col min="6656" max="6656" width="31.28515625" style="11" customWidth="1"/>
    <col min="6657" max="6657" width="18.7109375" style="11" customWidth="1"/>
    <col min="6658" max="6658" width="16.140625" style="11" customWidth="1"/>
    <col min="6659" max="6659" width="18.42578125" style="11" customWidth="1"/>
    <col min="6660" max="6660" width="17.42578125" style="11" customWidth="1"/>
    <col min="6661" max="6663" width="11.42578125" style="11"/>
    <col min="6664" max="6664" width="15.140625" style="11" customWidth="1"/>
    <col min="6665" max="6911" width="11.42578125" style="11"/>
    <col min="6912" max="6912" width="31.28515625" style="11" customWidth="1"/>
    <col min="6913" max="6913" width="18.7109375" style="11" customWidth="1"/>
    <col min="6914" max="6914" width="16.140625" style="11" customWidth="1"/>
    <col min="6915" max="6915" width="18.42578125" style="11" customWidth="1"/>
    <col min="6916" max="6916" width="17.42578125" style="11" customWidth="1"/>
    <col min="6917" max="6919" width="11.42578125" style="11"/>
    <col min="6920" max="6920" width="15.140625" style="11" customWidth="1"/>
    <col min="6921" max="7167" width="11.42578125" style="11"/>
    <col min="7168" max="7168" width="31.28515625" style="11" customWidth="1"/>
    <col min="7169" max="7169" width="18.7109375" style="11" customWidth="1"/>
    <col min="7170" max="7170" width="16.140625" style="11" customWidth="1"/>
    <col min="7171" max="7171" width="18.42578125" style="11" customWidth="1"/>
    <col min="7172" max="7172" width="17.42578125" style="11" customWidth="1"/>
    <col min="7173" max="7175" width="11.42578125" style="11"/>
    <col min="7176" max="7176" width="15.140625" style="11" customWidth="1"/>
    <col min="7177" max="7423" width="11.42578125" style="11"/>
    <col min="7424" max="7424" width="31.28515625" style="11" customWidth="1"/>
    <col min="7425" max="7425" width="18.7109375" style="11" customWidth="1"/>
    <col min="7426" max="7426" width="16.140625" style="11" customWidth="1"/>
    <col min="7427" max="7427" width="18.42578125" style="11" customWidth="1"/>
    <col min="7428" max="7428" width="17.42578125" style="11" customWidth="1"/>
    <col min="7429" max="7431" width="11.42578125" style="11"/>
    <col min="7432" max="7432" width="15.140625" style="11" customWidth="1"/>
    <col min="7433" max="7679" width="11.42578125" style="11"/>
    <col min="7680" max="7680" width="31.28515625" style="11" customWidth="1"/>
    <col min="7681" max="7681" width="18.7109375" style="11" customWidth="1"/>
    <col min="7682" max="7682" width="16.140625" style="11" customWidth="1"/>
    <col min="7683" max="7683" width="18.42578125" style="11" customWidth="1"/>
    <col min="7684" max="7684" width="17.42578125" style="11" customWidth="1"/>
    <col min="7685" max="7687" width="11.42578125" style="11"/>
    <col min="7688" max="7688" width="15.140625" style="11" customWidth="1"/>
    <col min="7689" max="7935" width="11.42578125" style="11"/>
    <col min="7936" max="7936" width="31.28515625" style="11" customWidth="1"/>
    <col min="7937" max="7937" width="18.7109375" style="11" customWidth="1"/>
    <col min="7938" max="7938" width="16.140625" style="11" customWidth="1"/>
    <col min="7939" max="7939" width="18.42578125" style="11" customWidth="1"/>
    <col min="7940" max="7940" width="17.42578125" style="11" customWidth="1"/>
    <col min="7941" max="7943" width="11.42578125" style="11"/>
    <col min="7944" max="7944" width="15.140625" style="11" customWidth="1"/>
    <col min="7945" max="8191" width="11.42578125" style="11"/>
    <col min="8192" max="8192" width="31.28515625" style="11" customWidth="1"/>
    <col min="8193" max="8193" width="18.7109375" style="11" customWidth="1"/>
    <col min="8194" max="8194" width="16.140625" style="11" customWidth="1"/>
    <col min="8195" max="8195" width="18.42578125" style="11" customWidth="1"/>
    <col min="8196" max="8196" width="17.42578125" style="11" customWidth="1"/>
    <col min="8197" max="8199" width="11.42578125" style="11"/>
    <col min="8200" max="8200" width="15.140625" style="11" customWidth="1"/>
    <col min="8201" max="8447" width="11.42578125" style="11"/>
    <col min="8448" max="8448" width="31.28515625" style="11" customWidth="1"/>
    <col min="8449" max="8449" width="18.7109375" style="11" customWidth="1"/>
    <col min="8450" max="8450" width="16.140625" style="11" customWidth="1"/>
    <col min="8451" max="8451" width="18.42578125" style="11" customWidth="1"/>
    <col min="8452" max="8452" width="17.42578125" style="11" customWidth="1"/>
    <col min="8453" max="8455" width="11.42578125" style="11"/>
    <col min="8456" max="8456" width="15.140625" style="11" customWidth="1"/>
    <col min="8457" max="8703" width="11.42578125" style="11"/>
    <col min="8704" max="8704" width="31.28515625" style="11" customWidth="1"/>
    <col min="8705" max="8705" width="18.7109375" style="11" customWidth="1"/>
    <col min="8706" max="8706" width="16.140625" style="11" customWidth="1"/>
    <col min="8707" max="8707" width="18.42578125" style="11" customWidth="1"/>
    <col min="8708" max="8708" width="17.42578125" style="11" customWidth="1"/>
    <col min="8709" max="8711" width="11.42578125" style="11"/>
    <col min="8712" max="8712" width="15.140625" style="11" customWidth="1"/>
    <col min="8713" max="8959" width="11.42578125" style="11"/>
    <col min="8960" max="8960" width="31.28515625" style="11" customWidth="1"/>
    <col min="8961" max="8961" width="18.7109375" style="11" customWidth="1"/>
    <col min="8962" max="8962" width="16.140625" style="11" customWidth="1"/>
    <col min="8963" max="8963" width="18.42578125" style="11" customWidth="1"/>
    <col min="8964" max="8964" width="17.42578125" style="11" customWidth="1"/>
    <col min="8965" max="8967" width="11.42578125" style="11"/>
    <col min="8968" max="8968" width="15.140625" style="11" customWidth="1"/>
    <col min="8969" max="9215" width="11.42578125" style="11"/>
    <col min="9216" max="9216" width="31.28515625" style="11" customWidth="1"/>
    <col min="9217" max="9217" width="18.7109375" style="11" customWidth="1"/>
    <col min="9218" max="9218" width="16.140625" style="11" customWidth="1"/>
    <col min="9219" max="9219" width="18.42578125" style="11" customWidth="1"/>
    <col min="9220" max="9220" width="17.42578125" style="11" customWidth="1"/>
    <col min="9221" max="9223" width="11.42578125" style="11"/>
    <col min="9224" max="9224" width="15.140625" style="11" customWidth="1"/>
    <col min="9225" max="9471" width="11.42578125" style="11"/>
    <col min="9472" max="9472" width="31.28515625" style="11" customWidth="1"/>
    <col min="9473" max="9473" width="18.7109375" style="11" customWidth="1"/>
    <col min="9474" max="9474" width="16.140625" style="11" customWidth="1"/>
    <col min="9475" max="9475" width="18.42578125" style="11" customWidth="1"/>
    <col min="9476" max="9476" width="17.42578125" style="11" customWidth="1"/>
    <col min="9477" max="9479" width="11.42578125" style="11"/>
    <col min="9480" max="9480" width="15.140625" style="11" customWidth="1"/>
    <col min="9481" max="9727" width="11.42578125" style="11"/>
    <col min="9728" max="9728" width="31.28515625" style="11" customWidth="1"/>
    <col min="9729" max="9729" width="18.7109375" style="11" customWidth="1"/>
    <col min="9730" max="9730" width="16.140625" style="11" customWidth="1"/>
    <col min="9731" max="9731" width="18.42578125" style="11" customWidth="1"/>
    <col min="9732" max="9732" width="17.42578125" style="11" customWidth="1"/>
    <col min="9733" max="9735" width="11.42578125" style="11"/>
    <col min="9736" max="9736" width="15.140625" style="11" customWidth="1"/>
    <col min="9737" max="9983" width="11.42578125" style="11"/>
    <col min="9984" max="9984" width="31.28515625" style="11" customWidth="1"/>
    <col min="9985" max="9985" width="18.7109375" style="11" customWidth="1"/>
    <col min="9986" max="9986" width="16.140625" style="11" customWidth="1"/>
    <col min="9987" max="9987" width="18.42578125" style="11" customWidth="1"/>
    <col min="9988" max="9988" width="17.42578125" style="11" customWidth="1"/>
    <col min="9989" max="9991" width="11.42578125" style="11"/>
    <col min="9992" max="9992" width="15.140625" style="11" customWidth="1"/>
    <col min="9993" max="10239" width="11.42578125" style="11"/>
    <col min="10240" max="10240" width="31.28515625" style="11" customWidth="1"/>
    <col min="10241" max="10241" width="18.7109375" style="11" customWidth="1"/>
    <col min="10242" max="10242" width="16.140625" style="11" customWidth="1"/>
    <col min="10243" max="10243" width="18.42578125" style="11" customWidth="1"/>
    <col min="10244" max="10244" width="17.42578125" style="11" customWidth="1"/>
    <col min="10245" max="10247" width="11.42578125" style="11"/>
    <col min="10248" max="10248" width="15.140625" style="11" customWidth="1"/>
    <col min="10249" max="10495" width="11.42578125" style="11"/>
    <col min="10496" max="10496" width="31.28515625" style="11" customWidth="1"/>
    <col min="10497" max="10497" width="18.7109375" style="11" customWidth="1"/>
    <col min="10498" max="10498" width="16.140625" style="11" customWidth="1"/>
    <col min="10499" max="10499" width="18.42578125" style="11" customWidth="1"/>
    <col min="10500" max="10500" width="17.42578125" style="11" customWidth="1"/>
    <col min="10501" max="10503" width="11.42578125" style="11"/>
    <col min="10504" max="10504" width="15.140625" style="11" customWidth="1"/>
    <col min="10505" max="10751" width="11.42578125" style="11"/>
    <col min="10752" max="10752" width="31.28515625" style="11" customWidth="1"/>
    <col min="10753" max="10753" width="18.7109375" style="11" customWidth="1"/>
    <col min="10754" max="10754" width="16.140625" style="11" customWidth="1"/>
    <col min="10755" max="10755" width="18.42578125" style="11" customWidth="1"/>
    <col min="10756" max="10756" width="17.42578125" style="11" customWidth="1"/>
    <col min="10757" max="10759" width="11.42578125" style="11"/>
    <col min="10760" max="10760" width="15.140625" style="11" customWidth="1"/>
    <col min="10761" max="11007" width="11.42578125" style="11"/>
    <col min="11008" max="11008" width="31.28515625" style="11" customWidth="1"/>
    <col min="11009" max="11009" width="18.7109375" style="11" customWidth="1"/>
    <col min="11010" max="11010" width="16.140625" style="11" customWidth="1"/>
    <col min="11011" max="11011" width="18.42578125" style="11" customWidth="1"/>
    <col min="11012" max="11012" width="17.42578125" style="11" customWidth="1"/>
    <col min="11013" max="11015" width="11.42578125" style="11"/>
    <col min="11016" max="11016" width="15.140625" style="11" customWidth="1"/>
    <col min="11017" max="11263" width="11.42578125" style="11"/>
    <col min="11264" max="11264" width="31.28515625" style="11" customWidth="1"/>
    <col min="11265" max="11265" width="18.7109375" style="11" customWidth="1"/>
    <col min="11266" max="11266" width="16.140625" style="11" customWidth="1"/>
    <col min="11267" max="11267" width="18.42578125" style="11" customWidth="1"/>
    <col min="11268" max="11268" width="17.42578125" style="11" customWidth="1"/>
    <col min="11269" max="11271" width="11.42578125" style="11"/>
    <col min="11272" max="11272" width="15.140625" style="11" customWidth="1"/>
    <col min="11273" max="11519" width="11.42578125" style="11"/>
    <col min="11520" max="11520" width="31.28515625" style="11" customWidth="1"/>
    <col min="11521" max="11521" width="18.7109375" style="11" customWidth="1"/>
    <col min="11522" max="11522" width="16.140625" style="11" customWidth="1"/>
    <col min="11523" max="11523" width="18.42578125" style="11" customWidth="1"/>
    <col min="11524" max="11524" width="17.42578125" style="11" customWidth="1"/>
    <col min="11525" max="11527" width="11.42578125" style="11"/>
    <col min="11528" max="11528" width="15.140625" style="11" customWidth="1"/>
    <col min="11529" max="11775" width="11.42578125" style="11"/>
    <col min="11776" max="11776" width="31.28515625" style="11" customWidth="1"/>
    <col min="11777" max="11777" width="18.7109375" style="11" customWidth="1"/>
    <col min="11778" max="11778" width="16.140625" style="11" customWidth="1"/>
    <col min="11779" max="11779" width="18.42578125" style="11" customWidth="1"/>
    <col min="11780" max="11780" width="17.42578125" style="11" customWidth="1"/>
    <col min="11781" max="11783" width="11.42578125" style="11"/>
    <col min="11784" max="11784" width="15.140625" style="11" customWidth="1"/>
    <col min="11785" max="12031" width="11.42578125" style="11"/>
    <col min="12032" max="12032" width="31.28515625" style="11" customWidth="1"/>
    <col min="12033" max="12033" width="18.7109375" style="11" customWidth="1"/>
    <col min="12034" max="12034" width="16.140625" style="11" customWidth="1"/>
    <col min="12035" max="12035" width="18.42578125" style="11" customWidth="1"/>
    <col min="12036" max="12036" width="17.42578125" style="11" customWidth="1"/>
    <col min="12037" max="12039" width="11.42578125" style="11"/>
    <col min="12040" max="12040" width="15.140625" style="11" customWidth="1"/>
    <col min="12041" max="12287" width="11.42578125" style="11"/>
    <col min="12288" max="12288" width="31.28515625" style="11" customWidth="1"/>
    <col min="12289" max="12289" width="18.7109375" style="11" customWidth="1"/>
    <col min="12290" max="12290" width="16.140625" style="11" customWidth="1"/>
    <col min="12291" max="12291" width="18.42578125" style="11" customWidth="1"/>
    <col min="12292" max="12292" width="17.42578125" style="11" customWidth="1"/>
    <col min="12293" max="12295" width="11.42578125" style="11"/>
    <col min="12296" max="12296" width="15.140625" style="11" customWidth="1"/>
    <col min="12297" max="12543" width="11.42578125" style="11"/>
    <col min="12544" max="12544" width="31.28515625" style="11" customWidth="1"/>
    <col min="12545" max="12545" width="18.7109375" style="11" customWidth="1"/>
    <col min="12546" max="12546" width="16.140625" style="11" customWidth="1"/>
    <col min="12547" max="12547" width="18.42578125" style="11" customWidth="1"/>
    <col min="12548" max="12548" width="17.42578125" style="11" customWidth="1"/>
    <col min="12549" max="12551" width="11.42578125" style="11"/>
    <col min="12552" max="12552" width="15.140625" style="11" customWidth="1"/>
    <col min="12553" max="12799" width="11.42578125" style="11"/>
    <col min="12800" max="12800" width="31.28515625" style="11" customWidth="1"/>
    <col min="12801" max="12801" width="18.7109375" style="11" customWidth="1"/>
    <col min="12802" max="12802" width="16.140625" style="11" customWidth="1"/>
    <col min="12803" max="12803" width="18.42578125" style="11" customWidth="1"/>
    <col min="12804" max="12804" width="17.42578125" style="11" customWidth="1"/>
    <col min="12805" max="12807" width="11.42578125" style="11"/>
    <col min="12808" max="12808" width="15.140625" style="11" customWidth="1"/>
    <col min="12809" max="13055" width="11.42578125" style="11"/>
    <col min="13056" max="13056" width="31.28515625" style="11" customWidth="1"/>
    <col min="13057" max="13057" width="18.7109375" style="11" customWidth="1"/>
    <col min="13058" max="13058" width="16.140625" style="11" customWidth="1"/>
    <col min="13059" max="13059" width="18.42578125" style="11" customWidth="1"/>
    <col min="13060" max="13060" width="17.42578125" style="11" customWidth="1"/>
    <col min="13061" max="13063" width="11.42578125" style="11"/>
    <col min="13064" max="13064" width="15.140625" style="11" customWidth="1"/>
    <col min="13065" max="13311" width="11.42578125" style="11"/>
    <col min="13312" max="13312" width="31.28515625" style="11" customWidth="1"/>
    <col min="13313" max="13313" width="18.7109375" style="11" customWidth="1"/>
    <col min="13314" max="13314" width="16.140625" style="11" customWidth="1"/>
    <col min="13315" max="13315" width="18.42578125" style="11" customWidth="1"/>
    <col min="13316" max="13316" width="17.42578125" style="11" customWidth="1"/>
    <col min="13317" max="13319" width="11.42578125" style="11"/>
    <col min="13320" max="13320" width="15.140625" style="11" customWidth="1"/>
    <col min="13321" max="13567" width="11.42578125" style="11"/>
    <col min="13568" max="13568" width="31.28515625" style="11" customWidth="1"/>
    <col min="13569" max="13569" width="18.7109375" style="11" customWidth="1"/>
    <col min="13570" max="13570" width="16.140625" style="11" customWidth="1"/>
    <col min="13571" max="13571" width="18.42578125" style="11" customWidth="1"/>
    <col min="13572" max="13572" width="17.42578125" style="11" customWidth="1"/>
    <col min="13573" max="13575" width="11.42578125" style="11"/>
    <col min="13576" max="13576" width="15.140625" style="11" customWidth="1"/>
    <col min="13577" max="13823" width="11.42578125" style="11"/>
    <col min="13824" max="13824" width="31.28515625" style="11" customWidth="1"/>
    <col min="13825" max="13825" width="18.7109375" style="11" customWidth="1"/>
    <col min="13826" max="13826" width="16.140625" style="11" customWidth="1"/>
    <col min="13827" max="13827" width="18.42578125" style="11" customWidth="1"/>
    <col min="13828" max="13828" width="17.42578125" style="11" customWidth="1"/>
    <col min="13829" max="13831" width="11.42578125" style="11"/>
    <col min="13832" max="13832" width="15.140625" style="11" customWidth="1"/>
    <col min="13833" max="14079" width="11.42578125" style="11"/>
    <col min="14080" max="14080" width="31.28515625" style="11" customWidth="1"/>
    <col min="14081" max="14081" width="18.7109375" style="11" customWidth="1"/>
    <col min="14082" max="14082" width="16.140625" style="11" customWidth="1"/>
    <col min="14083" max="14083" width="18.42578125" style="11" customWidth="1"/>
    <col min="14084" max="14084" width="17.42578125" style="11" customWidth="1"/>
    <col min="14085" max="14087" width="11.42578125" style="11"/>
    <col min="14088" max="14088" width="15.140625" style="11" customWidth="1"/>
    <col min="14089" max="14335" width="11.42578125" style="11"/>
    <col min="14336" max="14336" width="31.28515625" style="11" customWidth="1"/>
    <col min="14337" max="14337" width="18.7109375" style="11" customWidth="1"/>
    <col min="14338" max="14338" width="16.140625" style="11" customWidth="1"/>
    <col min="14339" max="14339" width="18.42578125" style="11" customWidth="1"/>
    <col min="14340" max="14340" width="17.42578125" style="11" customWidth="1"/>
    <col min="14341" max="14343" width="11.42578125" style="11"/>
    <col min="14344" max="14344" width="15.140625" style="11" customWidth="1"/>
    <col min="14345" max="14591" width="11.42578125" style="11"/>
    <col min="14592" max="14592" width="31.28515625" style="11" customWidth="1"/>
    <col min="14593" max="14593" width="18.7109375" style="11" customWidth="1"/>
    <col min="14594" max="14594" width="16.140625" style="11" customWidth="1"/>
    <col min="14595" max="14595" width="18.42578125" style="11" customWidth="1"/>
    <col min="14596" max="14596" width="17.42578125" style="11" customWidth="1"/>
    <col min="14597" max="14599" width="11.42578125" style="11"/>
    <col min="14600" max="14600" width="15.140625" style="11" customWidth="1"/>
    <col min="14601" max="14847" width="11.42578125" style="11"/>
    <col min="14848" max="14848" width="31.28515625" style="11" customWidth="1"/>
    <col min="14849" max="14849" width="18.7109375" style="11" customWidth="1"/>
    <col min="14850" max="14850" width="16.140625" style="11" customWidth="1"/>
    <col min="14851" max="14851" width="18.42578125" style="11" customWidth="1"/>
    <col min="14852" max="14852" width="17.42578125" style="11" customWidth="1"/>
    <col min="14853" max="14855" width="11.42578125" style="11"/>
    <col min="14856" max="14856" width="15.140625" style="11" customWidth="1"/>
    <col min="14857" max="15103" width="11.42578125" style="11"/>
    <col min="15104" max="15104" width="31.28515625" style="11" customWidth="1"/>
    <col min="15105" max="15105" width="18.7109375" style="11" customWidth="1"/>
    <col min="15106" max="15106" width="16.140625" style="11" customWidth="1"/>
    <col min="15107" max="15107" width="18.42578125" style="11" customWidth="1"/>
    <col min="15108" max="15108" width="17.42578125" style="11" customWidth="1"/>
    <col min="15109" max="15111" width="11.42578125" style="11"/>
    <col min="15112" max="15112" width="15.140625" style="11" customWidth="1"/>
    <col min="15113" max="15359" width="11.42578125" style="11"/>
    <col min="15360" max="15360" width="31.28515625" style="11" customWidth="1"/>
    <col min="15361" max="15361" width="18.7109375" style="11" customWidth="1"/>
    <col min="15362" max="15362" width="16.140625" style="11" customWidth="1"/>
    <col min="15363" max="15363" width="18.42578125" style="11" customWidth="1"/>
    <col min="15364" max="15364" width="17.42578125" style="11" customWidth="1"/>
    <col min="15365" max="15367" width="11.42578125" style="11"/>
    <col min="15368" max="15368" width="15.140625" style="11" customWidth="1"/>
    <col min="15369" max="15615" width="11.42578125" style="11"/>
    <col min="15616" max="15616" width="31.28515625" style="11" customWidth="1"/>
    <col min="15617" max="15617" width="18.7109375" style="11" customWidth="1"/>
    <col min="15618" max="15618" width="16.140625" style="11" customWidth="1"/>
    <col min="15619" max="15619" width="18.42578125" style="11" customWidth="1"/>
    <col min="15620" max="15620" width="17.42578125" style="11" customWidth="1"/>
    <col min="15621" max="15623" width="11.42578125" style="11"/>
    <col min="15624" max="15624" width="15.140625" style="11" customWidth="1"/>
    <col min="15625" max="15871" width="11.42578125" style="11"/>
    <col min="15872" max="15872" width="31.28515625" style="11" customWidth="1"/>
    <col min="15873" max="15873" width="18.7109375" style="11" customWidth="1"/>
    <col min="15874" max="15874" width="16.140625" style="11" customWidth="1"/>
    <col min="15875" max="15875" width="18.42578125" style="11" customWidth="1"/>
    <col min="15876" max="15876" width="17.42578125" style="11" customWidth="1"/>
    <col min="15877" max="15879" width="11.42578125" style="11"/>
    <col min="15880" max="15880" width="15.140625" style="11" customWidth="1"/>
    <col min="15881" max="16127" width="11.42578125" style="11"/>
    <col min="16128" max="16128" width="31.28515625" style="11" customWidth="1"/>
    <col min="16129" max="16129" width="18.7109375" style="11" customWidth="1"/>
    <col min="16130" max="16130" width="16.140625" style="11" customWidth="1"/>
    <col min="16131" max="16131" width="18.42578125" style="11" customWidth="1"/>
    <col min="16132" max="16132" width="17.42578125" style="11" customWidth="1"/>
    <col min="16133" max="16135" width="11.42578125" style="11"/>
    <col min="16136" max="16136" width="15.140625" style="11" customWidth="1"/>
    <col min="16137" max="16384" width="11.42578125" style="11"/>
  </cols>
  <sheetData>
    <row r="1" spans="1:6" x14ac:dyDescent="0.2">
      <c r="A1" s="59" t="s">
        <v>25</v>
      </c>
      <c r="B1" s="59"/>
      <c r="C1" s="59"/>
      <c r="D1" s="59"/>
      <c r="E1" s="59"/>
    </row>
    <row r="2" spans="1:6" x14ac:dyDescent="0.2">
      <c r="A2" s="60" t="s">
        <v>26</v>
      </c>
      <c r="B2" s="60"/>
      <c r="C2" s="60"/>
      <c r="D2" s="60"/>
      <c r="E2" s="60"/>
    </row>
    <row r="3" spans="1:6" x14ac:dyDescent="0.2">
      <c r="A3" s="59" t="s">
        <v>27</v>
      </c>
      <c r="B3" s="59"/>
      <c r="C3" s="59"/>
      <c r="D3" s="59"/>
      <c r="E3" s="59"/>
    </row>
    <row r="4" spans="1:6" ht="6.75" customHeight="1" x14ac:dyDescent="0.2">
      <c r="A4" s="59"/>
      <c r="B4" s="59"/>
      <c r="C4" s="59"/>
      <c r="D4" s="59"/>
      <c r="E4" s="59"/>
    </row>
    <row r="5" spans="1:6" s="2" customFormat="1" ht="13.5" customHeight="1" x14ac:dyDescent="0.2">
      <c r="A5" s="63" t="s">
        <v>28</v>
      </c>
      <c r="B5" s="63"/>
      <c r="C5" s="63"/>
      <c r="D5" s="63"/>
      <c r="E5" s="63"/>
      <c r="F5" s="1"/>
    </row>
    <row r="6" spans="1:6" s="2" customFormat="1" ht="13.5" customHeight="1" x14ac:dyDescent="0.2">
      <c r="A6" s="63" t="s">
        <v>31</v>
      </c>
      <c r="B6" s="63"/>
      <c r="C6" s="63"/>
      <c r="D6" s="63"/>
      <c r="E6" s="63"/>
      <c r="F6" s="1"/>
    </row>
    <row r="7" spans="1:6" s="2" customFormat="1" ht="13.5" customHeight="1" x14ac:dyDescent="0.2">
      <c r="A7" s="63" t="s">
        <v>30</v>
      </c>
      <c r="B7" s="63"/>
      <c r="C7" s="63"/>
      <c r="D7" s="63"/>
      <c r="E7" s="63"/>
      <c r="F7" s="1"/>
    </row>
    <row r="8" spans="1:6" s="2" customFormat="1" ht="14.25" customHeight="1" x14ac:dyDescent="0.2">
      <c r="A8" s="3"/>
      <c r="B8" s="3"/>
      <c r="C8" s="3"/>
      <c r="D8" s="3"/>
      <c r="E8" s="30"/>
      <c r="F8" s="1"/>
    </row>
    <row r="9" spans="1:6" s="2" customFormat="1" ht="27" customHeight="1" x14ac:dyDescent="0.2">
      <c r="A9" s="61" t="s">
        <v>29</v>
      </c>
      <c r="B9" s="64" t="s">
        <v>16</v>
      </c>
      <c r="C9" s="64"/>
      <c r="D9" s="64"/>
      <c r="E9" s="65"/>
      <c r="F9" s="1"/>
    </row>
    <row r="10" spans="1:6" s="2" customFormat="1" ht="59.25" customHeight="1" x14ac:dyDescent="0.2">
      <c r="A10" s="62"/>
      <c r="B10" s="22" t="s">
        <v>0</v>
      </c>
      <c r="C10" s="23" t="s">
        <v>24</v>
      </c>
      <c r="D10" s="22" t="s">
        <v>1</v>
      </c>
      <c r="E10" s="33" t="s">
        <v>23</v>
      </c>
      <c r="F10" s="1"/>
    </row>
    <row r="11" spans="1:6" s="13" customFormat="1" ht="20.100000000000001" customHeight="1" x14ac:dyDescent="0.2">
      <c r="A11" s="12" t="s">
        <v>2</v>
      </c>
      <c r="B11" s="40">
        <f>B24+B37+B42+B19+B30</f>
        <v>1223</v>
      </c>
      <c r="C11" s="40">
        <f>C24+C37+C42+C19+C30</f>
        <v>1544</v>
      </c>
      <c r="D11" s="40">
        <f>D24+D37+D42+D19+D30</f>
        <v>69187</v>
      </c>
      <c r="E11" s="41">
        <f>E24+E37+E42+E19+E30</f>
        <v>158696</v>
      </c>
      <c r="F11" s="25"/>
    </row>
    <row r="12" spans="1:6" s="4" customFormat="1" ht="20.100000000000001" customHeight="1" x14ac:dyDescent="0.2">
      <c r="A12" s="14" t="s">
        <v>3</v>
      </c>
      <c r="B12" s="52">
        <f>B38+B20+B43+B25+B31</f>
        <v>1131</v>
      </c>
      <c r="C12" s="52">
        <f t="shared" ref="C12:E12" si="0">C38+C20+C43+C25+C31</f>
        <v>1131</v>
      </c>
      <c r="D12" s="52">
        <f t="shared" si="0"/>
        <v>46471</v>
      </c>
      <c r="E12" s="58">
        <f t="shared" si="0"/>
        <v>106227</v>
      </c>
      <c r="F12" s="5"/>
    </row>
    <row r="13" spans="1:6" s="4" customFormat="1" ht="20.100000000000001" customHeight="1" x14ac:dyDescent="0.2">
      <c r="A13" s="14" t="s">
        <v>4</v>
      </c>
      <c r="B13" s="52">
        <f>B39+B44+B26+B32</f>
        <v>42</v>
      </c>
      <c r="C13" s="52">
        <f t="shared" ref="C13:E13" si="1">C39+C44+C26+C32</f>
        <v>84</v>
      </c>
      <c r="D13" s="52">
        <f t="shared" si="1"/>
        <v>7319</v>
      </c>
      <c r="E13" s="58">
        <f t="shared" si="1"/>
        <v>10421</v>
      </c>
      <c r="F13" s="5"/>
    </row>
    <row r="14" spans="1:6" s="2" customFormat="1" ht="20.100000000000001" customHeight="1" x14ac:dyDescent="0.2">
      <c r="A14" s="14" t="s">
        <v>5</v>
      </c>
      <c r="B14" s="52">
        <f>B40+B21+B45+B27+B33</f>
        <v>31</v>
      </c>
      <c r="C14" s="52">
        <f t="shared" ref="C14:E14" si="2">C40+C21+C45+C27+C33</f>
        <v>224</v>
      </c>
      <c r="D14" s="52">
        <f t="shared" si="2"/>
        <v>7079</v>
      </c>
      <c r="E14" s="58">
        <f t="shared" si="2"/>
        <v>15868</v>
      </c>
      <c r="F14" s="1"/>
    </row>
    <row r="15" spans="1:6" s="2" customFormat="1" ht="20.100000000000001" customHeight="1" x14ac:dyDescent="0.2">
      <c r="A15" s="14" t="s">
        <v>6</v>
      </c>
      <c r="B15" s="42">
        <f>B28+B41+B34+B22</f>
        <v>16</v>
      </c>
      <c r="C15" s="42">
        <f t="shared" ref="C15:E15" si="3">C28+C41+C34+C22</f>
        <v>101</v>
      </c>
      <c r="D15" s="42">
        <f t="shared" si="3"/>
        <v>6998</v>
      </c>
      <c r="E15" s="42">
        <f t="shared" si="3"/>
        <v>17879</v>
      </c>
      <c r="F15" s="1"/>
    </row>
    <row r="16" spans="1:6" s="2" customFormat="1" ht="20.100000000000001" customHeight="1" x14ac:dyDescent="0.2">
      <c r="A16" s="14" t="s">
        <v>7</v>
      </c>
      <c r="B16" s="42">
        <f>B29</f>
        <v>2</v>
      </c>
      <c r="C16" s="42">
        <f t="shared" ref="C16:E16" si="4">C29</f>
        <v>3</v>
      </c>
      <c r="D16" s="42">
        <f t="shared" si="4"/>
        <v>1226</v>
      </c>
      <c r="E16" s="42">
        <f t="shared" si="4"/>
        <v>8176</v>
      </c>
      <c r="F16" s="1"/>
    </row>
    <row r="17" spans="1:6" s="2" customFormat="1" ht="20.100000000000001" customHeight="1" x14ac:dyDescent="0.2">
      <c r="A17" s="14" t="s">
        <v>8</v>
      </c>
      <c r="B17" s="42">
        <f>B35</f>
        <v>1</v>
      </c>
      <c r="C17" s="42">
        <f t="shared" ref="C17:E17" si="5">C35</f>
        <v>1</v>
      </c>
      <c r="D17" s="42">
        <f t="shared" si="5"/>
        <v>94</v>
      </c>
      <c r="E17" s="42">
        <f t="shared" si="5"/>
        <v>125</v>
      </c>
      <c r="F17" s="1"/>
    </row>
    <row r="18" spans="1:6" s="2" customFormat="1" ht="20.100000000000001" customHeight="1" x14ac:dyDescent="0.2">
      <c r="A18" s="15" t="s">
        <v>9</v>
      </c>
      <c r="B18" s="42">
        <f>B19</f>
        <v>26</v>
      </c>
      <c r="C18" s="42">
        <f t="shared" ref="C18:E18" si="6">C19</f>
        <v>95</v>
      </c>
      <c r="D18" s="42">
        <f t="shared" si="6"/>
        <v>2696</v>
      </c>
      <c r="E18" s="42">
        <f t="shared" si="6"/>
        <v>14623</v>
      </c>
      <c r="F18" s="1"/>
    </row>
    <row r="19" spans="1:6" s="6" customFormat="1" ht="20.100000000000001" customHeight="1" x14ac:dyDescent="0.2">
      <c r="A19" s="24" t="s">
        <v>9</v>
      </c>
      <c r="B19" s="40">
        <f>SUM(B20:B22)</f>
        <v>26</v>
      </c>
      <c r="C19" s="40">
        <f>SUM(C20:C22)</f>
        <v>95</v>
      </c>
      <c r="D19" s="40">
        <f>SUM(D20:D22)</f>
        <v>2696</v>
      </c>
      <c r="E19" s="40">
        <f>SUM(E20:E22)</f>
        <v>14623</v>
      </c>
      <c r="F19" s="26"/>
    </row>
    <row r="20" spans="1:6" s="4" customFormat="1" ht="20.100000000000001" customHeight="1" x14ac:dyDescent="0.2">
      <c r="A20" s="14" t="s">
        <v>3</v>
      </c>
      <c r="B20" s="43">
        <v>23</v>
      </c>
      <c r="C20" s="43">
        <v>23</v>
      </c>
      <c r="D20" s="44">
        <v>682</v>
      </c>
      <c r="E20" s="45">
        <v>4538</v>
      </c>
      <c r="F20" s="5"/>
    </row>
    <row r="21" spans="1:6" s="4" customFormat="1" ht="20.100000000000001" customHeight="1" x14ac:dyDescent="0.2">
      <c r="A21" s="14" t="s">
        <v>5</v>
      </c>
      <c r="B21" s="16">
        <v>0</v>
      </c>
      <c r="C21" s="16">
        <v>0</v>
      </c>
      <c r="D21" s="16">
        <v>0</v>
      </c>
      <c r="E21" s="17">
        <v>0</v>
      </c>
      <c r="F21" s="5"/>
    </row>
    <row r="22" spans="1:6" s="2" customFormat="1" ht="20.100000000000001" customHeight="1" x14ac:dyDescent="0.2">
      <c r="A22" s="14" t="s">
        <v>6</v>
      </c>
      <c r="B22" s="46">
        <v>3</v>
      </c>
      <c r="C22" s="46">
        <v>72</v>
      </c>
      <c r="D22" s="46">
        <v>2014</v>
      </c>
      <c r="E22" s="47">
        <v>10085</v>
      </c>
      <c r="F22" s="1"/>
    </row>
    <row r="23" spans="1:6" s="6" customFormat="1" ht="19.5" customHeight="1" x14ac:dyDescent="0.2">
      <c r="A23" s="15" t="s">
        <v>10</v>
      </c>
      <c r="B23" s="42">
        <f>B24+B30</f>
        <v>691</v>
      </c>
      <c r="C23" s="42">
        <f>C24+C30</f>
        <v>923</v>
      </c>
      <c r="D23" s="42">
        <f>D24+D30</f>
        <v>45144</v>
      </c>
      <c r="E23" s="42">
        <f>E24+E30</f>
        <v>92428</v>
      </c>
      <c r="F23" s="26"/>
    </row>
    <row r="24" spans="1:6" s="6" customFormat="1" ht="20.100000000000001" customHeight="1" x14ac:dyDescent="0.2">
      <c r="A24" s="18" t="s">
        <v>10</v>
      </c>
      <c r="B24" s="40">
        <f>SUM(B25:B29)</f>
        <v>637</v>
      </c>
      <c r="C24" s="40">
        <f>SUM(C25:C29)</f>
        <v>859</v>
      </c>
      <c r="D24" s="40">
        <f>SUM(D25:D29)</f>
        <v>41448</v>
      </c>
      <c r="E24" s="40">
        <f>SUM(E25:E29)</f>
        <v>80879</v>
      </c>
      <c r="F24" s="26"/>
    </row>
    <row r="25" spans="1:6" s="2" customFormat="1" ht="20.100000000000001" customHeight="1" x14ac:dyDescent="0.2">
      <c r="A25" s="14" t="s">
        <v>3</v>
      </c>
      <c r="B25" s="46">
        <v>566</v>
      </c>
      <c r="C25" s="48">
        <v>566</v>
      </c>
      <c r="D25" s="46">
        <v>24127</v>
      </c>
      <c r="E25" s="47">
        <v>45288</v>
      </c>
      <c r="F25" s="1"/>
    </row>
    <row r="26" spans="1:6" s="4" customFormat="1" ht="20.100000000000001" customHeight="1" x14ac:dyDescent="0.2">
      <c r="A26" s="14" t="s">
        <v>4</v>
      </c>
      <c r="B26" s="46">
        <v>34</v>
      </c>
      <c r="C26" s="48">
        <v>68</v>
      </c>
      <c r="D26" s="46">
        <v>6135</v>
      </c>
      <c r="E26" s="47">
        <v>8095</v>
      </c>
      <c r="F26" s="5"/>
    </row>
    <row r="27" spans="1:6" s="4" customFormat="1" ht="20.100000000000001" customHeight="1" x14ac:dyDescent="0.2">
      <c r="A27" s="14" t="s">
        <v>5</v>
      </c>
      <c r="B27" s="49">
        <v>28</v>
      </c>
      <c r="C27" s="46">
        <v>200</v>
      </c>
      <c r="D27" s="46">
        <v>5406</v>
      </c>
      <c r="E27" s="49">
        <v>13177</v>
      </c>
      <c r="F27" s="5"/>
    </row>
    <row r="28" spans="1:6" s="4" customFormat="1" ht="20.100000000000001" customHeight="1" x14ac:dyDescent="0.2">
      <c r="A28" s="14" t="s">
        <v>6</v>
      </c>
      <c r="B28" s="49">
        <v>7</v>
      </c>
      <c r="C28" s="46">
        <v>22</v>
      </c>
      <c r="D28" s="46">
        <v>4554</v>
      </c>
      <c r="E28" s="49">
        <v>6143</v>
      </c>
      <c r="F28" s="5"/>
    </row>
    <row r="29" spans="1:6" s="2" customFormat="1" ht="20.100000000000001" customHeight="1" x14ac:dyDescent="0.2">
      <c r="A29" s="14" t="s">
        <v>7</v>
      </c>
      <c r="B29" s="49">
        <v>2</v>
      </c>
      <c r="C29" s="46">
        <v>3</v>
      </c>
      <c r="D29" s="46">
        <v>1226</v>
      </c>
      <c r="E29" s="49">
        <v>8176</v>
      </c>
      <c r="F29" s="1"/>
    </row>
    <row r="30" spans="1:6" s="2" customFormat="1" ht="20.100000000000001" customHeight="1" x14ac:dyDescent="0.2">
      <c r="A30" s="18" t="s">
        <v>11</v>
      </c>
      <c r="B30" s="50">
        <f>SUM(B31:B35)</f>
        <v>54</v>
      </c>
      <c r="C30" s="50">
        <f t="shared" ref="C30:E30" si="7">SUM(C31:C35)</f>
        <v>64</v>
      </c>
      <c r="D30" s="50">
        <f t="shared" si="7"/>
        <v>3696</v>
      </c>
      <c r="E30" s="51">
        <f t="shared" si="7"/>
        <v>11549</v>
      </c>
      <c r="F30" s="1"/>
    </row>
    <row r="31" spans="1:6" s="6" customFormat="1" ht="20.100000000000001" customHeight="1" x14ac:dyDescent="0.2">
      <c r="A31" s="19" t="s">
        <v>3</v>
      </c>
      <c r="B31" s="46">
        <v>43</v>
      </c>
      <c r="C31" s="46">
        <v>43</v>
      </c>
      <c r="D31" s="46">
        <v>2986</v>
      </c>
      <c r="E31" s="47">
        <v>9608</v>
      </c>
      <c r="F31" s="26"/>
    </row>
    <row r="32" spans="1:6" s="6" customFormat="1" ht="20.100000000000001" customHeight="1" x14ac:dyDescent="0.2">
      <c r="A32" s="19" t="s">
        <v>4</v>
      </c>
      <c r="B32" s="46">
        <v>4</v>
      </c>
      <c r="C32" s="46">
        <v>8</v>
      </c>
      <c r="D32" s="46">
        <v>587</v>
      </c>
      <c r="E32" s="49">
        <v>1530</v>
      </c>
      <c r="F32" s="26"/>
    </row>
    <row r="33" spans="1:6" s="6" customFormat="1" ht="20.100000000000001" customHeight="1" x14ac:dyDescent="0.2">
      <c r="A33" s="19" t="s">
        <v>5</v>
      </c>
      <c r="B33" s="46">
        <v>1</v>
      </c>
      <c r="C33" s="46">
        <v>7</v>
      </c>
      <c r="D33" s="46">
        <v>13</v>
      </c>
      <c r="E33" s="49">
        <v>167</v>
      </c>
      <c r="F33" s="26"/>
    </row>
    <row r="34" spans="1:6" s="6" customFormat="1" ht="20.100000000000001" customHeight="1" x14ac:dyDescent="0.2">
      <c r="A34" s="19" t="s">
        <v>6</v>
      </c>
      <c r="B34" s="46">
        <v>5</v>
      </c>
      <c r="C34" s="46">
        <v>5</v>
      </c>
      <c r="D34" s="46">
        <v>16</v>
      </c>
      <c r="E34" s="49">
        <v>119</v>
      </c>
      <c r="F34" s="26"/>
    </row>
    <row r="35" spans="1:6" s="6" customFormat="1" ht="20.100000000000001" customHeight="1" x14ac:dyDescent="0.2">
      <c r="A35" s="19" t="s">
        <v>8</v>
      </c>
      <c r="B35" s="46">
        <v>1</v>
      </c>
      <c r="C35" s="46">
        <v>1</v>
      </c>
      <c r="D35" s="46">
        <v>94</v>
      </c>
      <c r="E35" s="49">
        <v>125</v>
      </c>
      <c r="F35" s="26"/>
    </row>
    <row r="36" spans="1:6" s="4" customFormat="1" ht="20.100000000000001" customHeight="1" x14ac:dyDescent="0.2">
      <c r="A36" s="20" t="s">
        <v>15</v>
      </c>
      <c r="B36" s="52">
        <f>B37+B42</f>
        <v>506</v>
      </c>
      <c r="C36" s="52">
        <f>C37+C42</f>
        <v>526</v>
      </c>
      <c r="D36" s="52">
        <f>D37+D42</f>
        <v>21347</v>
      </c>
      <c r="E36" s="53">
        <f>E37+E42</f>
        <v>51645</v>
      </c>
      <c r="F36" s="5"/>
    </row>
    <row r="37" spans="1:6" s="4" customFormat="1" ht="20.100000000000001" customHeight="1" x14ac:dyDescent="0.2">
      <c r="A37" s="18" t="s">
        <v>12</v>
      </c>
      <c r="B37" s="54">
        <f>SUM(B38:B41)</f>
        <v>426</v>
      </c>
      <c r="C37" s="54">
        <f>SUM(C38:C41)</f>
        <v>436</v>
      </c>
      <c r="D37" s="54">
        <f>SUM(D38:D41)</f>
        <v>16691</v>
      </c>
      <c r="E37" s="55">
        <f>SUM(E38:E41)</f>
        <v>43942</v>
      </c>
      <c r="F37" s="5"/>
    </row>
    <row r="38" spans="1:6" s="6" customFormat="1" ht="20.100000000000001" customHeight="1" x14ac:dyDescent="0.2">
      <c r="A38" s="14" t="s">
        <v>3</v>
      </c>
      <c r="B38" s="43">
        <v>420</v>
      </c>
      <c r="C38" s="43">
        <v>420</v>
      </c>
      <c r="D38" s="43">
        <v>15183</v>
      </c>
      <c r="E38" s="45">
        <v>40640</v>
      </c>
      <c r="F38" s="26"/>
    </row>
    <row r="39" spans="1:6" s="2" customFormat="1" ht="20.100000000000001" customHeight="1" x14ac:dyDescent="0.2">
      <c r="A39" s="14" t="s">
        <v>4</v>
      </c>
      <c r="B39" s="43">
        <v>4</v>
      </c>
      <c r="C39" s="43">
        <v>8</v>
      </c>
      <c r="D39" s="43">
        <v>597</v>
      </c>
      <c r="E39" s="45">
        <v>796</v>
      </c>
      <c r="F39" s="1"/>
    </row>
    <row r="40" spans="1:6" s="2" customFormat="1" ht="20.100000000000001" customHeight="1" x14ac:dyDescent="0.2">
      <c r="A40" s="14" t="s">
        <v>14</v>
      </c>
      <c r="B40" s="43">
        <v>1</v>
      </c>
      <c r="C40" s="43">
        <v>6</v>
      </c>
      <c r="D40" s="43">
        <v>497</v>
      </c>
      <c r="E40" s="45">
        <v>974</v>
      </c>
      <c r="F40" s="1"/>
    </row>
    <row r="41" spans="1:6" s="2" customFormat="1" ht="20.100000000000001" customHeight="1" x14ac:dyDescent="0.2">
      <c r="A41" s="14" t="s">
        <v>6</v>
      </c>
      <c r="B41" s="56">
        <v>1</v>
      </c>
      <c r="C41" s="56">
        <v>2</v>
      </c>
      <c r="D41" s="56">
        <v>414</v>
      </c>
      <c r="E41" s="57">
        <v>1532</v>
      </c>
      <c r="F41" s="1"/>
    </row>
    <row r="42" spans="1:6" s="4" customFormat="1" ht="20.100000000000001" customHeight="1" x14ac:dyDescent="0.2">
      <c r="A42" s="18" t="s">
        <v>13</v>
      </c>
      <c r="B42" s="40">
        <f>SUM(B43:B45)</f>
        <v>80</v>
      </c>
      <c r="C42" s="40">
        <f>SUM(C43:C45)</f>
        <v>90</v>
      </c>
      <c r="D42" s="40">
        <f>SUM(D43:D45)</f>
        <v>4656</v>
      </c>
      <c r="E42" s="40">
        <f>SUM(E43:E45)</f>
        <v>7703</v>
      </c>
      <c r="F42" s="5"/>
    </row>
    <row r="43" spans="1:6" s="2" customFormat="1" ht="20.100000000000001" customHeight="1" x14ac:dyDescent="0.2">
      <c r="A43" s="14" t="s">
        <v>3</v>
      </c>
      <c r="B43" s="43">
        <v>79</v>
      </c>
      <c r="C43" s="43">
        <v>79</v>
      </c>
      <c r="D43" s="44">
        <v>3493</v>
      </c>
      <c r="E43" s="45">
        <v>6153</v>
      </c>
      <c r="F43" s="1"/>
    </row>
    <row r="44" spans="1:6" s="2" customFormat="1" ht="20.100000000000001" customHeight="1" x14ac:dyDescent="0.2">
      <c r="A44" s="14" t="s">
        <v>4</v>
      </c>
      <c r="B44" s="16">
        <v>0</v>
      </c>
      <c r="C44" s="16">
        <v>0</v>
      </c>
      <c r="D44" s="16">
        <v>0</v>
      </c>
      <c r="E44" s="34">
        <v>0</v>
      </c>
      <c r="F44" s="1"/>
    </row>
    <row r="45" spans="1:6" s="2" customFormat="1" ht="20.100000000000001" customHeight="1" x14ac:dyDescent="0.2">
      <c r="A45" s="14" t="s">
        <v>14</v>
      </c>
      <c r="B45" s="43">
        <v>1</v>
      </c>
      <c r="C45" s="43">
        <v>11</v>
      </c>
      <c r="D45" s="44">
        <v>1163</v>
      </c>
      <c r="E45" s="45">
        <v>1550</v>
      </c>
      <c r="F45" s="1"/>
    </row>
    <row r="46" spans="1:6" s="4" customFormat="1" ht="1.5" customHeight="1" x14ac:dyDescent="0.2">
      <c r="A46" s="21"/>
      <c r="B46" s="21"/>
      <c r="C46" s="21"/>
      <c r="D46" s="21"/>
      <c r="E46" s="31"/>
      <c r="F46" s="5"/>
    </row>
    <row r="47" spans="1:6" s="39" customFormat="1" ht="18.75" customHeight="1" x14ac:dyDescent="0.2">
      <c r="A47" s="35" t="s">
        <v>20</v>
      </c>
      <c r="B47" s="36"/>
      <c r="C47" s="36"/>
      <c r="D47" s="36"/>
      <c r="E47" s="37"/>
      <c r="F47" s="38"/>
    </row>
    <row r="48" spans="1:6" s="7" customFormat="1" ht="13.5" customHeight="1" x14ac:dyDescent="0.2">
      <c r="A48" s="36" t="s">
        <v>21</v>
      </c>
      <c r="B48" s="36"/>
      <c r="C48" s="36"/>
      <c r="D48" s="36"/>
      <c r="E48" s="37"/>
      <c r="F48" s="28"/>
    </row>
    <row r="49" spans="1:6" s="7" customFormat="1" ht="13.5" customHeight="1" x14ac:dyDescent="0.2">
      <c r="A49" s="36" t="s">
        <v>19</v>
      </c>
      <c r="B49" s="36"/>
      <c r="C49" s="36"/>
      <c r="D49" s="36"/>
      <c r="E49" s="37"/>
      <c r="F49" s="28"/>
    </row>
    <row r="50" spans="1:6" s="7" customFormat="1" ht="13.5" customHeight="1" x14ac:dyDescent="0.2">
      <c r="A50" s="36" t="s">
        <v>17</v>
      </c>
      <c r="B50" s="36"/>
      <c r="C50" s="36"/>
      <c r="D50" s="36"/>
      <c r="E50" s="37"/>
      <c r="F50" s="28"/>
    </row>
    <row r="51" spans="1:6" s="7" customFormat="1" ht="13.5" customHeight="1" x14ac:dyDescent="0.2">
      <c r="A51" s="36" t="s">
        <v>22</v>
      </c>
      <c r="B51" s="36"/>
      <c r="C51" s="36"/>
      <c r="D51" s="36"/>
      <c r="E51" s="37"/>
      <c r="F51" s="28"/>
    </row>
    <row r="52" spans="1:6" s="39" customFormat="1" ht="13.5" customHeight="1" x14ac:dyDescent="0.2">
      <c r="A52" s="36" t="s">
        <v>18</v>
      </c>
      <c r="B52" s="36"/>
      <c r="C52" s="36"/>
      <c r="D52" s="36"/>
      <c r="E52" s="37"/>
      <c r="F52" s="38"/>
    </row>
    <row r="53" spans="1:6" s="4" customFormat="1" ht="20.100000000000001" customHeight="1" x14ac:dyDescent="0.2">
      <c r="A53" s="11"/>
      <c r="B53" s="11"/>
      <c r="C53" s="11"/>
      <c r="D53" s="11"/>
      <c r="E53" s="32"/>
      <c r="F53" s="5"/>
    </row>
    <row r="54" spans="1:6" s="2" customFormat="1" ht="20.100000000000001" customHeight="1" x14ac:dyDescent="0.2">
      <c r="A54" s="11"/>
      <c r="B54" s="11"/>
      <c r="C54" s="11"/>
      <c r="D54" s="11"/>
      <c r="E54" s="32"/>
      <c r="F54" s="1"/>
    </row>
    <row r="55" spans="1:6" s="2" customFormat="1" ht="20.100000000000001" customHeight="1" x14ac:dyDescent="0.2">
      <c r="A55" s="11"/>
      <c r="B55" s="11"/>
      <c r="C55" s="11"/>
      <c r="D55" s="11"/>
      <c r="E55" s="32"/>
      <c r="F55" s="1"/>
    </row>
    <row r="56" spans="1:6" s="2" customFormat="1" ht="20.100000000000001" customHeight="1" x14ac:dyDescent="0.2">
      <c r="A56" s="11"/>
      <c r="B56" s="11"/>
      <c r="C56" s="11"/>
      <c r="D56" s="11"/>
      <c r="E56" s="32"/>
      <c r="F56" s="1"/>
    </row>
    <row r="57" spans="1:6" s="2" customFormat="1" ht="20.100000000000001" customHeight="1" x14ac:dyDescent="0.2">
      <c r="A57" s="11"/>
      <c r="B57" s="11"/>
      <c r="C57" s="11"/>
      <c r="D57" s="11"/>
      <c r="E57" s="32"/>
      <c r="F57" s="1"/>
    </row>
    <row r="58" spans="1:6" s="2" customFormat="1" ht="20.100000000000001" customHeight="1" x14ac:dyDescent="0.2">
      <c r="A58" s="11"/>
      <c r="B58" s="11"/>
      <c r="C58" s="11"/>
      <c r="D58" s="11"/>
      <c r="E58" s="32"/>
      <c r="F58" s="1"/>
    </row>
    <row r="59" spans="1:6" s="6" customFormat="1" ht="20.100000000000001" customHeight="1" x14ac:dyDescent="0.2">
      <c r="A59" s="11"/>
      <c r="B59" s="11"/>
      <c r="C59" s="11"/>
      <c r="D59" s="11"/>
      <c r="E59" s="32"/>
      <c r="F59" s="26"/>
    </row>
    <row r="60" spans="1:6" s="2" customFormat="1" ht="20.100000000000001" customHeight="1" x14ac:dyDescent="0.2">
      <c r="A60" s="11"/>
      <c r="B60" s="11"/>
      <c r="C60" s="11"/>
      <c r="D60" s="11"/>
      <c r="E60" s="32"/>
      <c r="F60" s="1"/>
    </row>
    <row r="61" spans="1:6" s="2" customFormat="1" ht="20.100000000000001" customHeight="1" x14ac:dyDescent="0.2">
      <c r="A61" s="11"/>
      <c r="B61" s="11"/>
      <c r="C61" s="11"/>
      <c r="D61" s="11"/>
      <c r="E61" s="32"/>
      <c r="F61" s="1"/>
    </row>
    <row r="62" spans="1:6" s="6" customFormat="1" ht="20.100000000000001" customHeight="1" x14ac:dyDescent="0.2">
      <c r="A62" s="11"/>
      <c r="B62" s="11"/>
      <c r="C62" s="11"/>
      <c r="D62" s="11"/>
      <c r="E62" s="32"/>
      <c r="F62" s="26"/>
    </row>
    <row r="63" spans="1:6" s="4" customFormat="1" ht="20.100000000000001" customHeight="1" x14ac:dyDescent="0.2">
      <c r="A63" s="11"/>
      <c r="B63" s="11"/>
      <c r="C63" s="11"/>
      <c r="D63" s="11"/>
      <c r="E63" s="32"/>
      <c r="F63" s="5"/>
    </row>
    <row r="64" spans="1:6" s="4" customFormat="1" ht="20.100000000000001" customHeight="1" x14ac:dyDescent="0.2">
      <c r="A64" s="11"/>
      <c r="B64" s="11"/>
      <c r="C64" s="11"/>
      <c r="D64" s="11"/>
      <c r="E64" s="32"/>
      <c r="F64" s="5"/>
    </row>
    <row r="65" spans="1:6" s="2" customFormat="1" ht="20.100000000000001" customHeight="1" x14ac:dyDescent="0.2">
      <c r="A65" s="11"/>
      <c r="B65" s="11"/>
      <c r="C65" s="11"/>
      <c r="D65" s="11"/>
      <c r="E65" s="32"/>
      <c r="F65" s="1"/>
    </row>
    <row r="66" spans="1:6" s="2" customFormat="1" ht="20.100000000000001" customHeight="1" x14ac:dyDescent="0.2">
      <c r="A66" s="11"/>
      <c r="B66" s="11"/>
      <c r="C66" s="11"/>
      <c r="D66" s="11"/>
      <c r="E66" s="32"/>
      <c r="F66" s="1"/>
    </row>
    <row r="67" spans="1:6" s="2" customFormat="1" ht="20.100000000000001" customHeight="1" x14ac:dyDescent="0.2">
      <c r="A67" s="11"/>
      <c r="B67" s="11"/>
      <c r="C67" s="11"/>
      <c r="D67" s="11"/>
      <c r="E67" s="32"/>
      <c r="F67" s="1"/>
    </row>
    <row r="68" spans="1:6" s="6" customFormat="1" ht="20.100000000000001" customHeight="1" x14ac:dyDescent="0.2">
      <c r="A68" s="11"/>
      <c r="B68" s="11"/>
      <c r="C68" s="11"/>
      <c r="D68" s="11"/>
      <c r="E68" s="32"/>
      <c r="F68" s="26"/>
    </row>
    <row r="69" spans="1:6" s="6" customFormat="1" ht="20.100000000000001" customHeight="1" x14ac:dyDescent="0.2">
      <c r="A69" s="11"/>
      <c r="B69" s="11"/>
      <c r="C69" s="11"/>
      <c r="D69" s="11"/>
      <c r="E69" s="32"/>
      <c r="F69" s="26"/>
    </row>
    <row r="70" spans="1:6" s="2" customFormat="1" ht="20.100000000000001" customHeight="1" x14ac:dyDescent="0.2">
      <c r="A70" s="11"/>
      <c r="B70" s="11"/>
      <c r="C70" s="11"/>
      <c r="D70" s="11"/>
      <c r="E70" s="32"/>
      <c r="F70" s="1"/>
    </row>
    <row r="71" spans="1:6" s="4" customFormat="1" ht="20.100000000000001" customHeight="1" x14ac:dyDescent="0.2">
      <c r="A71" s="11"/>
      <c r="B71" s="11"/>
      <c r="C71" s="11"/>
      <c r="D71" s="11"/>
      <c r="E71" s="32"/>
      <c r="F71" s="5"/>
    </row>
    <row r="72" spans="1:6" s="4" customFormat="1" ht="20.100000000000001" customHeight="1" x14ac:dyDescent="0.2">
      <c r="A72" s="11"/>
      <c r="B72" s="11"/>
      <c r="C72" s="11"/>
      <c r="D72" s="11"/>
      <c r="E72" s="32"/>
      <c r="F72" s="5"/>
    </row>
    <row r="73" spans="1:6" s="4" customFormat="1" ht="20.100000000000001" customHeight="1" x14ac:dyDescent="0.2">
      <c r="A73" s="11"/>
      <c r="B73" s="11"/>
      <c r="C73" s="11"/>
      <c r="D73" s="11"/>
      <c r="E73" s="32"/>
      <c r="F73" s="5"/>
    </row>
    <row r="74" spans="1:6" s="2" customFormat="1" ht="17.25" customHeight="1" x14ac:dyDescent="0.2">
      <c r="A74" s="11"/>
      <c r="B74" s="11"/>
      <c r="C74" s="11"/>
      <c r="D74" s="11"/>
      <c r="E74" s="32"/>
      <c r="F74" s="1"/>
    </row>
    <row r="75" spans="1:6" s="2" customFormat="1" ht="17.25" customHeight="1" x14ac:dyDescent="0.2">
      <c r="A75" s="11"/>
      <c r="B75" s="11"/>
      <c r="C75" s="11"/>
      <c r="D75" s="11"/>
      <c r="E75" s="32"/>
      <c r="F75" s="1"/>
    </row>
    <row r="76" spans="1:6" s="2" customFormat="1" ht="17.25" customHeight="1" x14ac:dyDescent="0.2">
      <c r="A76" s="11"/>
      <c r="B76" s="11"/>
      <c r="C76" s="11"/>
      <c r="D76" s="11"/>
      <c r="E76" s="32"/>
      <c r="F76" s="1"/>
    </row>
    <row r="77" spans="1:6" s="2" customFormat="1" ht="17.25" customHeight="1" x14ac:dyDescent="0.2">
      <c r="A77" s="11"/>
      <c r="B77" s="11"/>
      <c r="C77" s="11"/>
      <c r="D77" s="11"/>
      <c r="E77" s="32"/>
      <c r="F77" s="1"/>
    </row>
    <row r="78" spans="1:6" s="2" customFormat="1" ht="17.25" customHeight="1" x14ac:dyDescent="0.2">
      <c r="A78" s="11"/>
      <c r="B78" s="11"/>
      <c r="C78" s="11"/>
      <c r="D78" s="11"/>
      <c r="E78" s="32"/>
      <c r="F78" s="1"/>
    </row>
    <row r="79" spans="1:6" s="6" customFormat="1" ht="17.25" customHeight="1" x14ac:dyDescent="0.2">
      <c r="A79" s="11"/>
      <c r="B79" s="11"/>
      <c r="C79" s="11"/>
      <c r="D79" s="11"/>
      <c r="E79" s="32"/>
      <c r="F79" s="26"/>
    </row>
    <row r="80" spans="1:6" s="4" customFormat="1" ht="20.100000000000001" customHeight="1" x14ac:dyDescent="0.2">
      <c r="A80" s="11"/>
      <c r="B80" s="11"/>
      <c r="C80" s="11"/>
      <c r="D80" s="11"/>
      <c r="E80" s="32"/>
      <c r="F80" s="5"/>
    </row>
    <row r="81" spans="1:6" s="4" customFormat="1" ht="20.100000000000001" customHeight="1" x14ac:dyDescent="0.2">
      <c r="A81" s="11"/>
      <c r="B81" s="11"/>
      <c r="C81" s="11"/>
      <c r="D81" s="11"/>
      <c r="E81" s="32"/>
      <c r="F81" s="5"/>
    </row>
    <row r="82" spans="1:6" s="4" customFormat="1" ht="20.100000000000001" customHeight="1" x14ac:dyDescent="0.2">
      <c r="A82" s="11"/>
      <c r="B82" s="11"/>
      <c r="C82" s="11"/>
      <c r="D82" s="11"/>
      <c r="E82" s="32"/>
      <c r="F82" s="5"/>
    </row>
    <row r="83" spans="1:6" s="4" customFormat="1" ht="20.100000000000001" customHeight="1" x14ac:dyDescent="0.2">
      <c r="A83" s="11"/>
      <c r="B83" s="11"/>
      <c r="C83" s="11"/>
      <c r="D83" s="11"/>
      <c r="E83" s="32"/>
      <c r="F83" s="5"/>
    </row>
    <row r="84" spans="1:6" s="2" customFormat="1" ht="20.100000000000001" customHeight="1" x14ac:dyDescent="0.2">
      <c r="A84" s="11"/>
      <c r="B84" s="11"/>
      <c r="C84" s="11"/>
      <c r="D84" s="11"/>
      <c r="E84" s="32"/>
      <c r="F84" s="1"/>
    </row>
    <row r="85" spans="1:6" s="4" customFormat="1" ht="20.100000000000001" customHeight="1" x14ac:dyDescent="0.2">
      <c r="A85" s="11"/>
      <c r="B85" s="11"/>
      <c r="C85" s="11"/>
      <c r="D85" s="11"/>
      <c r="E85" s="32"/>
      <c r="F85" s="5"/>
    </row>
    <row r="86" spans="1:6" s="4" customFormat="1" ht="20.100000000000001" customHeight="1" x14ac:dyDescent="0.2">
      <c r="A86" s="11"/>
      <c r="B86" s="11"/>
      <c r="C86" s="11"/>
      <c r="D86" s="11"/>
      <c r="E86" s="32"/>
      <c r="F86" s="5"/>
    </row>
    <row r="87" spans="1:6" s="4" customFormat="1" ht="20.100000000000001" customHeight="1" x14ac:dyDescent="0.2">
      <c r="A87" s="11"/>
      <c r="B87" s="11"/>
      <c r="C87" s="11"/>
      <c r="D87" s="11"/>
      <c r="E87" s="32"/>
      <c r="F87" s="5"/>
    </row>
    <row r="88" spans="1:6" s="2" customFormat="1" ht="20.100000000000001" customHeight="1" x14ac:dyDescent="0.2">
      <c r="A88" s="11"/>
      <c r="B88" s="11"/>
      <c r="C88" s="11"/>
      <c r="D88" s="11"/>
      <c r="E88" s="32"/>
      <c r="F88" s="1"/>
    </row>
    <row r="89" spans="1:6" s="2" customFormat="1" ht="20.100000000000001" customHeight="1" x14ac:dyDescent="0.2">
      <c r="A89" s="11"/>
      <c r="B89" s="11"/>
      <c r="C89" s="11"/>
      <c r="D89" s="11"/>
      <c r="E89" s="32"/>
      <c r="F89" s="1"/>
    </row>
    <row r="90" spans="1:6" s="2" customFormat="1" ht="20.100000000000001" customHeight="1" x14ac:dyDescent="0.2">
      <c r="A90" s="11"/>
      <c r="B90" s="11"/>
      <c r="C90" s="11"/>
      <c r="D90" s="11"/>
      <c r="E90" s="32"/>
      <c r="F90" s="1"/>
    </row>
    <row r="91" spans="1:6" s="2" customFormat="1" ht="20.100000000000001" customHeight="1" x14ac:dyDescent="0.2">
      <c r="A91" s="11"/>
      <c r="B91" s="11"/>
      <c r="C91" s="11"/>
      <c r="D91" s="11"/>
      <c r="E91" s="32"/>
      <c r="F91" s="1"/>
    </row>
    <row r="92" spans="1:6" s="4" customFormat="1" ht="17.25" customHeight="1" x14ac:dyDescent="0.2">
      <c r="A92" s="11"/>
      <c r="B92" s="11"/>
      <c r="C92" s="11"/>
      <c r="D92" s="11"/>
      <c r="E92" s="32"/>
      <c r="F92" s="5"/>
    </row>
    <row r="93" spans="1:6" s="4" customFormat="1" ht="17.25" customHeight="1" x14ac:dyDescent="0.2">
      <c r="A93" s="11"/>
      <c r="B93" s="11"/>
      <c r="C93" s="11"/>
      <c r="D93" s="11"/>
      <c r="E93" s="32"/>
      <c r="F93" s="5"/>
    </row>
    <row r="94" spans="1:6" s="4" customFormat="1" ht="17.25" customHeight="1" x14ac:dyDescent="0.2">
      <c r="A94" s="11"/>
      <c r="B94" s="11"/>
      <c r="C94" s="11"/>
      <c r="D94" s="11"/>
      <c r="E94" s="32"/>
      <c r="F94" s="5"/>
    </row>
    <row r="95" spans="1:6" s="2" customFormat="1" ht="17.25" customHeight="1" x14ac:dyDescent="0.2">
      <c r="A95" s="11"/>
      <c r="B95" s="11"/>
      <c r="C95" s="11"/>
      <c r="D95" s="11"/>
      <c r="E95" s="32"/>
      <c r="F95" s="1"/>
    </row>
    <row r="96" spans="1:6" s="6" customFormat="1" ht="20.100000000000001" customHeight="1" x14ac:dyDescent="0.2">
      <c r="A96" s="11"/>
      <c r="B96" s="11"/>
      <c r="C96" s="11"/>
      <c r="D96" s="11"/>
      <c r="E96" s="32"/>
      <c r="F96" s="26"/>
    </row>
    <row r="97" spans="1:6" s="2" customFormat="1" ht="20.100000000000001" customHeight="1" x14ac:dyDescent="0.2">
      <c r="A97" s="11"/>
      <c r="B97" s="11"/>
      <c r="C97" s="11"/>
      <c r="D97" s="11"/>
      <c r="E97" s="32"/>
      <c r="F97" s="1"/>
    </row>
    <row r="98" spans="1:6" s="4" customFormat="1" ht="17.25" customHeight="1" x14ac:dyDescent="0.2">
      <c r="A98" s="11"/>
      <c r="B98" s="11"/>
      <c r="C98" s="11"/>
      <c r="D98" s="11"/>
      <c r="E98" s="32"/>
      <c r="F98" s="5"/>
    </row>
    <row r="99" spans="1:6" s="4" customFormat="1" ht="17.25" customHeight="1" x14ac:dyDescent="0.2">
      <c r="A99" s="11"/>
      <c r="B99" s="11"/>
      <c r="C99" s="11"/>
      <c r="D99" s="11"/>
      <c r="E99" s="32"/>
      <c r="F99" s="5"/>
    </row>
    <row r="100" spans="1:6" s="2" customFormat="1" ht="17.25" customHeight="1" x14ac:dyDescent="0.2">
      <c r="A100" s="11"/>
      <c r="B100" s="11"/>
      <c r="C100" s="11"/>
      <c r="D100" s="11"/>
      <c r="E100" s="32"/>
      <c r="F100" s="1"/>
    </row>
    <row r="101" spans="1:6" s="2" customFormat="1" ht="20.100000000000001" customHeight="1" x14ac:dyDescent="0.2">
      <c r="A101" s="11"/>
      <c r="B101" s="11"/>
      <c r="C101" s="11"/>
      <c r="D101" s="11"/>
      <c r="E101" s="32"/>
      <c r="F101" s="1"/>
    </row>
    <row r="102" spans="1:6" s="2" customFormat="1" ht="20.100000000000001" customHeight="1" x14ac:dyDescent="0.2">
      <c r="A102" s="11"/>
      <c r="B102" s="11"/>
      <c r="C102" s="11"/>
      <c r="D102" s="11"/>
      <c r="E102" s="32"/>
      <c r="F102" s="1"/>
    </row>
    <row r="103" spans="1:6" s="4" customFormat="1" ht="20.100000000000001" customHeight="1" x14ac:dyDescent="0.2">
      <c r="A103" s="11"/>
      <c r="B103" s="11"/>
      <c r="C103" s="11"/>
      <c r="D103" s="11"/>
      <c r="E103" s="32"/>
      <c r="F103" s="5"/>
    </row>
    <row r="104" spans="1:6" s="4" customFormat="1" ht="20.100000000000001" customHeight="1" x14ac:dyDescent="0.2">
      <c r="A104" s="11"/>
      <c r="B104" s="11"/>
      <c r="C104" s="11"/>
      <c r="D104" s="11"/>
      <c r="E104" s="32"/>
      <c r="F104" s="5"/>
    </row>
    <row r="105" spans="1:6" s="2" customFormat="1" ht="20.100000000000001" customHeight="1" x14ac:dyDescent="0.2">
      <c r="A105" s="11"/>
      <c r="B105" s="11"/>
      <c r="C105" s="11"/>
      <c r="D105" s="11"/>
      <c r="E105" s="32"/>
      <c r="F105" s="1"/>
    </row>
    <row r="106" spans="1:6" s="4" customFormat="1" ht="20.100000000000001" customHeight="1" x14ac:dyDescent="0.2">
      <c r="A106" s="11"/>
      <c r="B106" s="11"/>
      <c r="C106" s="11"/>
      <c r="D106" s="11"/>
      <c r="E106" s="32"/>
      <c r="F106" s="5"/>
    </row>
    <row r="107" spans="1:6" s="4" customFormat="1" ht="20.100000000000001" customHeight="1" x14ac:dyDescent="0.2">
      <c r="A107" s="11"/>
      <c r="B107" s="11"/>
      <c r="C107" s="11"/>
      <c r="D107" s="11"/>
      <c r="E107" s="32"/>
      <c r="F107" s="5"/>
    </row>
    <row r="108" spans="1:6" s="4" customFormat="1" ht="20.100000000000001" customHeight="1" x14ac:dyDescent="0.2">
      <c r="A108" s="11"/>
      <c r="B108" s="11"/>
      <c r="C108" s="11"/>
      <c r="D108" s="11"/>
      <c r="E108" s="32"/>
      <c r="F108" s="5"/>
    </row>
    <row r="109" spans="1:6" s="4" customFormat="1" ht="20.100000000000001" customHeight="1" x14ac:dyDescent="0.2">
      <c r="A109" s="11"/>
      <c r="B109" s="11"/>
      <c r="C109" s="11"/>
      <c r="D109" s="11"/>
      <c r="E109" s="32"/>
      <c r="F109" s="5"/>
    </row>
    <row r="110" spans="1:6" s="4" customFormat="1" ht="20.100000000000001" customHeight="1" x14ac:dyDescent="0.2">
      <c r="A110" s="11"/>
      <c r="B110" s="11"/>
      <c r="C110" s="11"/>
      <c r="D110" s="11"/>
      <c r="E110" s="32"/>
      <c r="F110" s="5"/>
    </row>
    <row r="111" spans="1:6" s="6" customFormat="1" ht="20.100000000000001" customHeight="1" x14ac:dyDescent="0.2">
      <c r="A111" s="11"/>
      <c r="B111" s="11"/>
      <c r="C111" s="11"/>
      <c r="D111" s="11"/>
      <c r="E111" s="32"/>
      <c r="F111" s="26"/>
    </row>
    <row r="112" spans="1:6" s="2" customFormat="1" ht="20.100000000000001" customHeight="1" x14ac:dyDescent="0.2">
      <c r="A112" s="11"/>
      <c r="B112" s="11"/>
      <c r="C112" s="11"/>
      <c r="D112" s="11"/>
      <c r="E112" s="32"/>
      <c r="F112" s="1"/>
    </row>
    <row r="113" spans="1:6" s="4" customFormat="1" ht="15.75" customHeight="1" x14ac:dyDescent="0.2">
      <c r="A113" s="11"/>
      <c r="B113" s="11"/>
      <c r="C113" s="11"/>
      <c r="D113" s="11"/>
      <c r="E113" s="32"/>
      <c r="F113" s="5"/>
    </row>
    <row r="114" spans="1:6" s="4" customFormat="1" ht="15.75" customHeight="1" x14ac:dyDescent="0.2">
      <c r="A114" s="11"/>
      <c r="B114" s="11"/>
      <c r="C114" s="11"/>
      <c r="D114" s="11"/>
      <c r="E114" s="32"/>
      <c r="F114" s="5"/>
    </row>
    <row r="115" spans="1:6" s="2" customFormat="1" ht="15.75" customHeight="1" x14ac:dyDescent="0.2">
      <c r="A115" s="11"/>
      <c r="B115" s="11"/>
      <c r="C115" s="11"/>
      <c r="D115" s="11"/>
      <c r="E115" s="32"/>
      <c r="F115" s="1"/>
    </row>
    <row r="116" spans="1:6" s="2" customFormat="1" ht="15.75" customHeight="1" x14ac:dyDescent="0.2">
      <c r="A116" s="11"/>
      <c r="B116" s="11"/>
      <c r="C116" s="11"/>
      <c r="D116" s="11"/>
      <c r="E116" s="32"/>
      <c r="F116" s="1"/>
    </row>
    <row r="117" spans="1:6" s="2" customFormat="1" ht="15.75" customHeight="1" x14ac:dyDescent="0.2">
      <c r="A117" s="11"/>
      <c r="B117" s="11"/>
      <c r="C117" s="11"/>
      <c r="D117" s="11"/>
      <c r="E117" s="32"/>
      <c r="F117" s="1"/>
    </row>
    <row r="118" spans="1:6" s="2" customFormat="1" ht="15.75" customHeight="1" x14ac:dyDescent="0.2">
      <c r="A118" s="11"/>
      <c r="B118" s="11"/>
      <c r="C118" s="11"/>
      <c r="D118" s="11"/>
      <c r="E118" s="32"/>
      <c r="F118" s="1"/>
    </row>
    <row r="119" spans="1:6" s="7" customFormat="1" ht="20.100000000000001" customHeight="1" x14ac:dyDescent="0.2">
      <c r="A119" s="11"/>
      <c r="B119" s="11"/>
      <c r="C119" s="11"/>
      <c r="D119" s="11"/>
      <c r="E119" s="32"/>
      <c r="F119" s="28"/>
    </row>
    <row r="120" spans="1:6" s="2" customFormat="1" ht="20.100000000000001" customHeight="1" x14ac:dyDescent="0.2">
      <c r="A120" s="11"/>
      <c r="B120" s="11"/>
      <c r="C120" s="11"/>
      <c r="D120" s="11"/>
      <c r="E120" s="32"/>
      <c r="F120" s="1"/>
    </row>
    <row r="121" spans="1:6" s="4" customFormat="1" ht="20.100000000000001" customHeight="1" x14ac:dyDescent="0.2">
      <c r="A121" s="11"/>
      <c r="B121" s="11"/>
      <c r="C121" s="11"/>
      <c r="D121" s="11"/>
      <c r="E121" s="32"/>
      <c r="F121" s="5"/>
    </row>
    <row r="122" spans="1:6" s="4" customFormat="1" ht="20.100000000000001" customHeight="1" x14ac:dyDescent="0.2">
      <c r="A122" s="11"/>
      <c r="B122" s="11"/>
      <c r="C122" s="11"/>
      <c r="D122" s="11"/>
      <c r="E122" s="32"/>
      <c r="F122" s="5"/>
    </row>
    <row r="123" spans="1:6" s="2" customFormat="1" ht="20.100000000000001" customHeight="1" x14ac:dyDescent="0.2">
      <c r="A123" s="11"/>
      <c r="B123" s="11"/>
      <c r="C123" s="11"/>
      <c r="D123" s="11"/>
      <c r="E123" s="32"/>
      <c r="F123" s="1"/>
    </row>
    <row r="124" spans="1:6" s="2" customFormat="1" ht="20.100000000000001" customHeight="1" x14ac:dyDescent="0.2">
      <c r="A124" s="11"/>
      <c r="B124" s="11"/>
      <c r="C124" s="11"/>
      <c r="D124" s="11"/>
      <c r="E124" s="32"/>
      <c r="F124" s="1"/>
    </row>
    <row r="125" spans="1:6" s="2" customFormat="1" ht="20.100000000000001" customHeight="1" x14ac:dyDescent="0.2">
      <c r="A125" s="11"/>
      <c r="B125" s="11"/>
      <c r="C125" s="11"/>
      <c r="D125" s="11"/>
      <c r="E125" s="32"/>
      <c r="F125" s="1"/>
    </row>
    <row r="126" spans="1:6" s="6" customFormat="1" ht="20.100000000000001" customHeight="1" x14ac:dyDescent="0.2">
      <c r="A126" s="11"/>
      <c r="B126" s="11"/>
      <c r="C126" s="11"/>
      <c r="D126" s="11"/>
      <c r="E126" s="32"/>
      <c r="F126" s="26"/>
    </row>
    <row r="127" spans="1:6" s="4" customFormat="1" ht="20.100000000000001" customHeight="1" x14ac:dyDescent="0.2">
      <c r="A127" s="11"/>
      <c r="B127" s="11"/>
      <c r="C127" s="11"/>
      <c r="D127" s="11"/>
      <c r="E127" s="32"/>
      <c r="F127" s="5"/>
    </row>
    <row r="128" spans="1:6" s="4" customFormat="1" ht="20.100000000000001" customHeight="1" x14ac:dyDescent="0.2">
      <c r="A128" s="11"/>
      <c r="B128" s="11"/>
      <c r="C128" s="11"/>
      <c r="D128" s="11"/>
      <c r="E128" s="32"/>
      <c r="F128" s="5"/>
    </row>
    <row r="129" spans="1:6" s="4" customFormat="1" ht="20.100000000000001" customHeight="1" x14ac:dyDescent="0.2">
      <c r="A129" s="11"/>
      <c r="B129" s="11"/>
      <c r="C129" s="11"/>
      <c r="D129" s="11"/>
      <c r="E129" s="32"/>
      <c r="F129" s="5"/>
    </row>
    <row r="130" spans="1:6" s="4" customFormat="1" ht="20.100000000000001" customHeight="1" x14ac:dyDescent="0.2">
      <c r="A130" s="11"/>
      <c r="B130" s="11"/>
      <c r="C130" s="11"/>
      <c r="D130" s="11"/>
      <c r="E130" s="32"/>
      <c r="F130" s="5"/>
    </row>
    <row r="131" spans="1:6" s="2" customFormat="1" ht="20.100000000000001" customHeight="1" x14ac:dyDescent="0.2">
      <c r="A131" s="11"/>
      <c r="B131" s="11"/>
      <c r="C131" s="11"/>
      <c r="D131" s="11"/>
      <c r="E131" s="32"/>
      <c r="F131" s="1"/>
    </row>
    <row r="132" spans="1:6" s="4" customFormat="1" ht="20.100000000000001" customHeight="1" x14ac:dyDescent="0.2">
      <c r="A132" s="11"/>
      <c r="B132" s="11"/>
      <c r="C132" s="11"/>
      <c r="D132" s="11"/>
      <c r="E132" s="32"/>
      <c r="F132" s="5"/>
    </row>
    <row r="133" spans="1:6" s="2" customFormat="1" ht="20.100000000000001" customHeight="1" x14ac:dyDescent="0.2">
      <c r="A133" s="11"/>
      <c r="B133" s="11"/>
      <c r="C133" s="11"/>
      <c r="D133" s="11"/>
      <c r="E133" s="32"/>
      <c r="F133" s="1"/>
    </row>
    <row r="134" spans="1:6" s="2" customFormat="1" ht="20.100000000000001" customHeight="1" x14ac:dyDescent="0.2">
      <c r="A134" s="11"/>
      <c r="B134" s="11"/>
      <c r="C134" s="11"/>
      <c r="D134" s="11"/>
      <c r="E134" s="32"/>
      <c r="F134" s="1"/>
    </row>
    <row r="135" spans="1:6" s="4" customFormat="1" ht="20.100000000000001" customHeight="1" x14ac:dyDescent="0.2">
      <c r="A135" s="11"/>
      <c r="B135" s="11"/>
      <c r="C135" s="11"/>
      <c r="D135" s="11"/>
      <c r="E135" s="32"/>
      <c r="F135" s="5"/>
    </row>
    <row r="136" spans="1:6" s="2" customFormat="1" ht="20.100000000000001" customHeight="1" x14ac:dyDescent="0.2">
      <c r="A136" s="11"/>
      <c r="B136" s="11"/>
      <c r="C136" s="11"/>
      <c r="D136" s="11"/>
      <c r="E136" s="32"/>
      <c r="F136" s="1"/>
    </row>
    <row r="137" spans="1:6" s="6" customFormat="1" ht="20.100000000000001" customHeight="1" x14ac:dyDescent="0.2">
      <c r="A137" s="11"/>
      <c r="B137" s="11"/>
      <c r="C137" s="11"/>
      <c r="D137" s="11"/>
      <c r="E137" s="32"/>
      <c r="F137" s="26"/>
    </row>
    <row r="138" spans="1:6" s="2" customFormat="1" ht="20.100000000000001" customHeight="1" x14ac:dyDescent="0.2">
      <c r="A138" s="11"/>
      <c r="B138" s="11"/>
      <c r="C138" s="11"/>
      <c r="D138" s="11"/>
      <c r="E138" s="32"/>
      <c r="F138" s="1"/>
    </row>
    <row r="139" spans="1:6" s="4" customFormat="1" ht="20.100000000000001" customHeight="1" x14ac:dyDescent="0.2">
      <c r="A139" s="11"/>
      <c r="B139" s="11"/>
      <c r="C139" s="11"/>
      <c r="D139" s="11"/>
      <c r="E139" s="32"/>
      <c r="F139" s="5"/>
    </row>
    <row r="140" spans="1:6" s="4" customFormat="1" ht="20.100000000000001" customHeight="1" x14ac:dyDescent="0.2">
      <c r="A140" s="11"/>
      <c r="B140" s="11"/>
      <c r="C140" s="11"/>
      <c r="D140" s="11"/>
      <c r="E140" s="32"/>
      <c r="F140" s="5"/>
    </row>
    <row r="141" spans="1:6" s="4" customFormat="1" ht="20.100000000000001" customHeight="1" x14ac:dyDescent="0.2">
      <c r="A141" s="11"/>
      <c r="B141" s="11"/>
      <c r="C141" s="11"/>
      <c r="D141" s="11"/>
      <c r="E141" s="32"/>
      <c r="F141" s="5"/>
    </row>
    <row r="142" spans="1:6" s="2" customFormat="1" ht="20.100000000000001" customHeight="1" x14ac:dyDescent="0.2">
      <c r="A142" s="11"/>
      <c r="B142" s="11"/>
      <c r="C142" s="11"/>
      <c r="D142" s="11"/>
      <c r="E142" s="32"/>
      <c r="F142" s="1"/>
    </row>
    <row r="143" spans="1:6" s="2" customFormat="1" ht="20.100000000000001" customHeight="1" x14ac:dyDescent="0.2">
      <c r="A143" s="11"/>
      <c r="B143" s="11"/>
      <c r="C143" s="11"/>
      <c r="D143" s="11"/>
      <c r="E143" s="32"/>
      <c r="F143" s="1"/>
    </row>
    <row r="144" spans="1:6" s="2" customFormat="1" ht="20.100000000000001" customHeight="1" x14ac:dyDescent="0.2">
      <c r="A144" s="11"/>
      <c r="B144" s="11"/>
      <c r="C144" s="11"/>
      <c r="D144" s="11"/>
      <c r="E144" s="32"/>
      <c r="F144" s="1"/>
    </row>
    <row r="145" spans="1:10" s="2" customFormat="1" ht="20.100000000000001" customHeight="1" x14ac:dyDescent="0.2">
      <c r="A145" s="11"/>
      <c r="B145" s="11"/>
      <c r="C145" s="11"/>
      <c r="D145" s="11"/>
      <c r="E145" s="32"/>
      <c r="F145" s="1"/>
    </row>
    <row r="146" spans="1:10" s="2" customFormat="1" ht="20.100000000000001" customHeight="1" x14ac:dyDescent="0.2">
      <c r="A146" s="11"/>
      <c r="B146" s="11"/>
      <c r="C146" s="11"/>
      <c r="D146" s="11"/>
      <c r="E146" s="32"/>
      <c r="F146" s="1"/>
    </row>
    <row r="147" spans="1:10" s="6" customFormat="1" ht="20.100000000000001" customHeight="1" x14ac:dyDescent="0.2">
      <c r="A147" s="11"/>
      <c r="B147" s="11"/>
      <c r="C147" s="11"/>
      <c r="D147" s="11"/>
      <c r="E147" s="32"/>
      <c r="F147" s="26"/>
    </row>
    <row r="148" spans="1:10" s="6" customFormat="1" ht="20.100000000000001" customHeight="1" x14ac:dyDescent="0.2">
      <c r="A148" s="11"/>
      <c r="B148" s="11"/>
      <c r="C148" s="11"/>
      <c r="D148" s="11"/>
      <c r="E148" s="32"/>
      <c r="F148" s="26"/>
    </row>
    <row r="149" spans="1:10" s="6" customFormat="1" ht="20.100000000000001" customHeight="1" x14ac:dyDescent="0.2">
      <c r="A149" s="11"/>
      <c r="B149" s="11"/>
      <c r="C149" s="11"/>
      <c r="D149" s="11"/>
      <c r="E149" s="32"/>
      <c r="F149" s="26"/>
    </row>
    <row r="150" spans="1:10" s="4" customFormat="1" ht="20.100000000000001" customHeight="1" x14ac:dyDescent="0.2">
      <c r="A150" s="11"/>
      <c r="B150" s="11"/>
      <c r="C150" s="11"/>
      <c r="D150" s="11"/>
      <c r="E150" s="32"/>
      <c r="F150" s="5"/>
    </row>
    <row r="151" spans="1:10" s="4" customFormat="1" ht="20.100000000000001" customHeight="1" x14ac:dyDescent="0.2">
      <c r="A151" s="11"/>
      <c r="B151" s="11"/>
      <c r="C151" s="11"/>
      <c r="D151" s="11"/>
      <c r="E151" s="32"/>
      <c r="F151" s="5"/>
    </row>
    <row r="152" spans="1:10" s="2" customFormat="1" ht="20.100000000000001" customHeight="1" x14ac:dyDescent="0.2">
      <c r="A152" s="11"/>
      <c r="B152" s="11"/>
      <c r="C152" s="11"/>
      <c r="D152" s="11"/>
      <c r="E152" s="32"/>
      <c r="F152" s="1"/>
    </row>
    <row r="153" spans="1:10" s="2" customFormat="1" ht="20.100000000000001" customHeight="1" x14ac:dyDescent="0.2">
      <c r="A153" s="11"/>
      <c r="B153" s="11"/>
      <c r="C153" s="11"/>
      <c r="D153" s="11"/>
      <c r="E153" s="32"/>
      <c r="F153" s="1"/>
    </row>
    <row r="154" spans="1:10" s="2" customFormat="1" ht="20.100000000000001" customHeight="1" x14ac:dyDescent="0.2">
      <c r="A154" s="11"/>
      <c r="B154" s="11"/>
      <c r="C154" s="11"/>
      <c r="D154" s="11"/>
      <c r="E154" s="32"/>
      <c r="F154" s="1"/>
    </row>
    <row r="155" spans="1:10" s="2" customFormat="1" ht="20.100000000000001" customHeight="1" x14ac:dyDescent="0.2">
      <c r="A155" s="11"/>
      <c r="B155" s="11"/>
      <c r="C155" s="11"/>
      <c r="D155" s="11"/>
      <c r="E155" s="32"/>
      <c r="F155" s="1"/>
    </row>
    <row r="156" spans="1:10" s="2" customFormat="1" ht="20.100000000000001" customHeight="1" x14ac:dyDescent="0.2">
      <c r="A156" s="11"/>
      <c r="B156" s="11"/>
      <c r="C156" s="11"/>
      <c r="D156" s="11"/>
      <c r="E156" s="32"/>
      <c r="F156" s="1"/>
    </row>
    <row r="157" spans="1:10" s="4" customFormat="1" ht="20.100000000000001" customHeight="1" x14ac:dyDescent="0.2">
      <c r="A157" s="11"/>
      <c r="B157" s="11"/>
      <c r="C157" s="11"/>
      <c r="D157" s="11"/>
      <c r="E157" s="32"/>
      <c r="F157" s="5"/>
      <c r="G157" s="8"/>
      <c r="H157" s="8"/>
      <c r="I157" s="8"/>
      <c r="J157" s="8"/>
    </row>
    <row r="158" spans="1:10" s="9" customFormat="1" ht="20.100000000000001" customHeight="1" x14ac:dyDescent="0.2">
      <c r="A158" s="11"/>
      <c r="B158" s="11"/>
      <c r="C158" s="11"/>
      <c r="D158" s="11"/>
      <c r="E158" s="32"/>
      <c r="F158" s="27"/>
      <c r="G158" s="10"/>
      <c r="H158" s="10"/>
      <c r="I158" s="10"/>
      <c r="J158" s="10"/>
    </row>
    <row r="159" spans="1:10" s="4" customFormat="1" ht="20.100000000000001" customHeight="1" x14ac:dyDescent="0.2">
      <c r="A159" s="11"/>
      <c r="B159" s="11"/>
      <c r="C159" s="11"/>
      <c r="D159" s="11"/>
      <c r="E159" s="32"/>
      <c r="F159" s="5"/>
      <c r="G159" s="8"/>
      <c r="H159" s="8"/>
      <c r="I159" s="8"/>
      <c r="J159" s="8"/>
    </row>
    <row r="160" spans="1:10" s="2" customFormat="1" ht="20.100000000000001" customHeight="1" x14ac:dyDescent="0.2">
      <c r="A160" s="11"/>
      <c r="B160" s="11"/>
      <c r="C160" s="11"/>
      <c r="D160" s="11"/>
      <c r="E160" s="32"/>
      <c r="F160" s="1"/>
    </row>
    <row r="161" spans="1:6" s="2" customFormat="1" ht="20.100000000000001" customHeight="1" x14ac:dyDescent="0.2">
      <c r="A161" s="11"/>
      <c r="B161" s="11"/>
      <c r="C161" s="11"/>
      <c r="D161" s="11"/>
      <c r="E161" s="32"/>
      <c r="F161" s="1"/>
    </row>
    <row r="162" spans="1:6" s="2" customFormat="1" ht="20.100000000000001" customHeight="1" x14ac:dyDescent="0.2">
      <c r="A162" s="11"/>
      <c r="B162" s="11"/>
      <c r="C162" s="11"/>
      <c r="D162" s="11"/>
      <c r="E162" s="32"/>
      <c r="F162" s="1"/>
    </row>
    <row r="163" spans="1:6" s="6" customFormat="1" ht="20.100000000000001" customHeight="1" x14ac:dyDescent="0.2">
      <c r="A163" s="11"/>
      <c r="B163" s="11"/>
      <c r="C163" s="11"/>
      <c r="D163" s="11"/>
      <c r="E163" s="32"/>
      <c r="F163" s="26"/>
    </row>
    <row r="164" spans="1:6" s="9" customFormat="1" ht="20.100000000000001" customHeight="1" x14ac:dyDescent="0.2">
      <c r="A164" s="11"/>
      <c r="B164" s="11"/>
      <c r="C164" s="11"/>
      <c r="D164" s="11"/>
      <c r="E164" s="32"/>
      <c r="F164" s="27"/>
    </row>
    <row r="165" spans="1:6" s="6" customFormat="1" ht="20.100000000000001" customHeight="1" x14ac:dyDescent="0.2">
      <c r="A165" s="11"/>
      <c r="B165" s="11"/>
      <c r="C165" s="11"/>
      <c r="D165" s="11"/>
      <c r="E165" s="32"/>
      <c r="F165" s="26"/>
    </row>
    <row r="166" spans="1:6" s="2" customFormat="1" ht="20.100000000000001" customHeight="1" x14ac:dyDescent="0.2">
      <c r="A166" s="11"/>
      <c r="B166" s="11"/>
      <c r="C166" s="11"/>
      <c r="D166" s="11"/>
      <c r="E166" s="32"/>
      <c r="F166" s="1"/>
    </row>
    <row r="167" spans="1:6" s="1" customFormat="1" ht="20.100000000000001" customHeight="1" x14ac:dyDescent="0.2">
      <c r="A167" s="11"/>
      <c r="B167" s="11"/>
      <c r="C167" s="11"/>
      <c r="D167" s="11"/>
      <c r="E167" s="32"/>
    </row>
    <row r="168" spans="1:6" s="2" customFormat="1" ht="20.100000000000001" customHeight="1" x14ac:dyDescent="0.2">
      <c r="A168" s="11"/>
      <c r="B168" s="11"/>
      <c r="C168" s="11"/>
      <c r="D168" s="11"/>
      <c r="E168" s="32"/>
      <c r="F168" s="1"/>
    </row>
    <row r="169" spans="1:6" s="4" customFormat="1" ht="20.100000000000001" customHeight="1" x14ac:dyDescent="0.2">
      <c r="A169" s="11"/>
      <c r="B169" s="11"/>
      <c r="C169" s="11"/>
      <c r="D169" s="11"/>
      <c r="E169" s="32"/>
      <c r="F169" s="5"/>
    </row>
    <row r="170" spans="1:6" s="4" customFormat="1" ht="20.100000000000001" customHeight="1" x14ac:dyDescent="0.2">
      <c r="A170" s="11"/>
      <c r="B170" s="11"/>
      <c r="C170" s="11"/>
      <c r="D170" s="11"/>
      <c r="E170" s="32"/>
      <c r="F170" s="5"/>
    </row>
    <row r="171" spans="1:6" s="4" customFormat="1" ht="20.100000000000001" customHeight="1" x14ac:dyDescent="0.2">
      <c r="A171" s="11"/>
      <c r="B171" s="11"/>
      <c r="C171" s="11"/>
      <c r="D171" s="11"/>
      <c r="E171" s="32"/>
      <c r="F171" s="5"/>
    </row>
    <row r="172" spans="1:6" s="2" customFormat="1" ht="20.100000000000001" customHeight="1" x14ac:dyDescent="0.2">
      <c r="A172" s="11"/>
      <c r="B172" s="11"/>
      <c r="C172" s="11"/>
      <c r="D172" s="11"/>
      <c r="E172" s="32"/>
      <c r="F172" s="1"/>
    </row>
    <row r="173" spans="1:6" s="2" customFormat="1" ht="20.100000000000001" customHeight="1" x14ac:dyDescent="0.2">
      <c r="A173" s="11"/>
      <c r="B173" s="11"/>
      <c r="C173" s="11"/>
      <c r="D173" s="11"/>
      <c r="E173" s="32"/>
      <c r="F173" s="1"/>
    </row>
    <row r="174" spans="1:6" s="4" customFormat="1" ht="20.100000000000001" customHeight="1" x14ac:dyDescent="0.2">
      <c r="A174" s="11"/>
      <c r="B174" s="11"/>
      <c r="C174" s="11"/>
      <c r="D174" s="11"/>
      <c r="E174" s="32"/>
      <c r="F174" s="5"/>
    </row>
    <row r="175" spans="1:6" s="4" customFormat="1" ht="20.100000000000001" customHeight="1" x14ac:dyDescent="0.2">
      <c r="A175" s="11"/>
      <c r="B175" s="11"/>
      <c r="C175" s="11"/>
      <c r="D175" s="11"/>
      <c r="E175" s="32"/>
      <c r="F175" s="5"/>
    </row>
    <row r="176" spans="1:6" s="4" customFormat="1" ht="7.5" customHeight="1" x14ac:dyDescent="0.2">
      <c r="A176" s="11"/>
      <c r="B176" s="11"/>
      <c r="C176" s="11"/>
      <c r="D176" s="11"/>
      <c r="E176" s="32"/>
      <c r="F176" s="5"/>
    </row>
    <row r="177" spans="1:6" s="2" customFormat="1" ht="16.5" customHeight="1" x14ac:dyDescent="0.2">
      <c r="A177" s="11"/>
      <c r="B177" s="11"/>
      <c r="C177" s="11"/>
      <c r="D177" s="11"/>
      <c r="E177" s="32"/>
      <c r="F177" s="1"/>
    </row>
    <row r="178" spans="1:6" s="2" customFormat="1" ht="12" customHeight="1" x14ac:dyDescent="0.2">
      <c r="A178" s="11"/>
      <c r="B178" s="11"/>
      <c r="C178" s="11"/>
      <c r="D178" s="11"/>
      <c r="E178" s="32"/>
      <c r="F178" s="1"/>
    </row>
    <row r="179" spans="1:6" s="2" customFormat="1" ht="12" customHeight="1" x14ac:dyDescent="0.2">
      <c r="A179" s="11"/>
      <c r="B179" s="11"/>
      <c r="C179" s="11"/>
      <c r="D179" s="11"/>
      <c r="E179" s="32"/>
      <c r="F179" s="1"/>
    </row>
    <row r="180" spans="1:6" s="2" customFormat="1" ht="12" customHeight="1" x14ac:dyDescent="0.2">
      <c r="A180" s="11"/>
      <c r="B180" s="11"/>
      <c r="C180" s="11"/>
      <c r="D180" s="11"/>
      <c r="E180" s="32"/>
      <c r="F180" s="1"/>
    </row>
    <row r="181" spans="1:6" s="2" customFormat="1" ht="12" customHeight="1" x14ac:dyDescent="0.2">
      <c r="A181" s="11"/>
      <c r="B181" s="11"/>
      <c r="C181" s="11"/>
      <c r="D181" s="11"/>
      <c r="E181" s="32"/>
      <c r="F181" s="1"/>
    </row>
    <row r="182" spans="1:6" s="2" customFormat="1" ht="12" customHeight="1" x14ac:dyDescent="0.2">
      <c r="A182" s="11"/>
      <c r="B182" s="11"/>
      <c r="C182" s="11"/>
      <c r="D182" s="11"/>
      <c r="E182" s="32"/>
      <c r="F182" s="1"/>
    </row>
  </sheetData>
  <mergeCells count="9">
    <mergeCell ref="A1:E1"/>
    <mergeCell ref="A2:E2"/>
    <mergeCell ref="A3:E3"/>
    <mergeCell ref="A4:E4"/>
    <mergeCell ref="A9:A10"/>
    <mergeCell ref="A5:E5"/>
    <mergeCell ref="A6:E6"/>
    <mergeCell ref="A7:E7"/>
    <mergeCell ref="B9:E9"/>
  </mergeCells>
  <pageMargins left="0.74803149606299213" right="0.74803149606299213" top="0.98425196850393704" bottom="0.98425196850393704" header="0" footer="0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2022-03-21T19:11:54Z</cp:lastPrinted>
  <dcterms:created xsi:type="dcterms:W3CDTF">2022-03-09T20:53:37Z</dcterms:created>
  <dcterms:modified xsi:type="dcterms:W3CDTF">2022-03-31T21:32:18Z</dcterms:modified>
</cp:coreProperties>
</file>